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00" windowHeight="6980" activeTab="0"/>
  </bookViews>
  <sheets>
    <sheet name="Sheet1" sheetId="1" r:id="rId1"/>
    <sheet name="Sheet2" sheetId="2" r:id="rId2"/>
  </sheets>
  <definedNames>
    <definedName name="_xlfn.IFERROR" hidden="1">#NAME?</definedName>
    <definedName name="AEN">'Sheet2'!$A$6:$A$8</definedName>
    <definedName name="CRED">'Sheet2'!$D$16:$D$18</definedName>
    <definedName name="Eth">'Sheet2'!$A$10:$A$17</definedName>
    <definedName name="fte">'Sheet2'!$B$5:$B$7</definedName>
    <definedName name="JC">'Sheet2'!$D$2:$D$14</definedName>
    <definedName name="JCTit">'Sheet2'!$D$2:$E$14</definedName>
    <definedName name="N">'Sheet2'!$C$7:$C$8</definedName>
    <definedName name="_xlnm.Print_Area" localSheetId="0">'Sheet1'!$A$1:$AK$14</definedName>
    <definedName name="ProgType">'Sheet2'!$A$2:$A$3</definedName>
    <definedName name="PS">'Sheet2'!$B$9:$B$11</definedName>
    <definedName name="RF">'Sheet2'!$C$16:$C$17</definedName>
    <definedName name="Sex">'Sheet2'!$B$15:$B$16</definedName>
    <definedName name="Visa">'Sheet2'!$C$3:$C$6</definedName>
    <definedName name="YN">'Sheet2'!$C$7:$C$8</definedName>
    <definedName name="YPN">'Sheet2'!$C$12:$C$14</definedName>
  </definedNames>
  <calcPr fullCalcOnLoad="1"/>
</workbook>
</file>

<file path=xl/comments1.xml><?xml version="1.0" encoding="utf-8"?>
<comments xmlns="http://schemas.openxmlformats.org/spreadsheetml/2006/main">
  <authors>
    <author>Bierbower, Gwendolyn</author>
  </authors>
  <commentList>
    <comment ref="O1" authorId="0">
      <text>
        <r>
          <rPr>
            <b/>
            <sz val="9"/>
            <rFont val="Tahoma"/>
            <family val="2"/>
          </rPr>
          <t>Bierbower, Gwendolyn:</t>
        </r>
        <r>
          <rPr>
            <sz val="9"/>
            <rFont val="Tahoma"/>
            <family val="2"/>
          </rPr>
          <t xml:space="preserve">
DO NOT MANUALLY INPUT FTE. Please allow formula to calculate it.</t>
        </r>
      </text>
    </comment>
  </commentList>
</comments>
</file>

<file path=xl/sharedStrings.xml><?xml version="1.0" encoding="utf-8"?>
<sst xmlns="http://schemas.openxmlformats.org/spreadsheetml/2006/main" count="99" uniqueCount="92">
  <si>
    <t>Department</t>
  </si>
  <si>
    <t>Current City</t>
  </si>
  <si>
    <t>Current State</t>
  </si>
  <si>
    <t>Current Zip Code</t>
  </si>
  <si>
    <t>Current (or to be Assigned) In-House Beeper</t>
  </si>
  <si>
    <t>Place of Birth</t>
  </si>
  <si>
    <t>Payroll Status</t>
  </si>
  <si>
    <t>First Name</t>
  </si>
  <si>
    <t>Middle Initial</t>
  </si>
  <si>
    <t>Current Phone Number</t>
  </si>
  <si>
    <t>Current Email Address</t>
  </si>
  <si>
    <t>Current (or to be assigned)Long Range Beeper</t>
  </si>
  <si>
    <t>Date of Birth</t>
  </si>
  <si>
    <t>Last Name</t>
  </si>
  <si>
    <t>C</t>
  </si>
  <si>
    <t>E</t>
  </si>
  <si>
    <t>REsearch program</t>
  </si>
  <si>
    <t>JOBCODE</t>
  </si>
  <si>
    <t>Title</t>
  </si>
  <si>
    <t>Resident PGY-1</t>
  </si>
  <si>
    <t>Resident PGY-2</t>
  </si>
  <si>
    <t>Resident PGY-3</t>
  </si>
  <si>
    <t>Resident PGY-4</t>
  </si>
  <si>
    <t>Resident PGY-5</t>
  </si>
  <si>
    <t>Resident PGY-6</t>
  </si>
  <si>
    <t>Resident PGY-7</t>
  </si>
  <si>
    <t>Resident PGY-8</t>
  </si>
  <si>
    <t>Fellow PGY-4</t>
  </si>
  <si>
    <t>Fellow PGY-5</t>
  </si>
  <si>
    <t>Fellow PGY-6</t>
  </si>
  <si>
    <t>Fellow PGY-7</t>
  </si>
  <si>
    <t>Fellow PGY-8</t>
  </si>
  <si>
    <t>A</t>
  </si>
  <si>
    <t>N</t>
  </si>
  <si>
    <t>AK</t>
  </si>
  <si>
    <t>AS</t>
  </si>
  <si>
    <t>BL</t>
  </si>
  <si>
    <t>PI</t>
  </si>
  <si>
    <t>T</t>
  </si>
  <si>
    <t>TM</t>
  </si>
  <si>
    <t>WH</t>
  </si>
  <si>
    <t>HI</t>
  </si>
  <si>
    <t>Preferred Name</t>
  </si>
  <si>
    <t>SS# xxx-xx-xxxx</t>
  </si>
  <si>
    <t xml:space="preserve">Credentialing History </t>
  </si>
  <si>
    <t>R</t>
  </si>
  <si>
    <t>Job Code</t>
  </si>
  <si>
    <t>NEW</t>
  </si>
  <si>
    <t>RETURNING</t>
  </si>
  <si>
    <t>NEW MERCY</t>
  </si>
  <si>
    <t>F</t>
  </si>
  <si>
    <t>M</t>
  </si>
  <si>
    <t>Gender</t>
  </si>
  <si>
    <t>Ethnicity</t>
  </si>
  <si>
    <t>Y</t>
  </si>
  <si>
    <t>P</t>
  </si>
  <si>
    <t xml:space="preserve">US Citizen </t>
  </si>
  <si>
    <t>J-1C (clinical visa)</t>
  </si>
  <si>
    <t>J-1R (research visa)</t>
  </si>
  <si>
    <t>J-1C</t>
  </si>
  <si>
    <t>J-1R</t>
  </si>
  <si>
    <t>H-1B</t>
  </si>
  <si>
    <t>AK - Alaskan Native</t>
  </si>
  <si>
    <t>AS - Asian</t>
  </si>
  <si>
    <t>BL - Black/Afr. Amer.</t>
  </si>
  <si>
    <t>WH - White/non hispanic</t>
  </si>
  <si>
    <t>PI - Native Hawaiian/Pacific Island</t>
  </si>
  <si>
    <t>HI - Hispanic/Latino</t>
  </si>
  <si>
    <t>T - Other</t>
  </si>
  <si>
    <t>TM - Two/more races</t>
  </si>
  <si>
    <t xml:space="preserve">Visa Type </t>
  </si>
  <si>
    <t>International Medical Graduate</t>
  </si>
  <si>
    <r>
      <t xml:space="preserve">Program Name
</t>
    </r>
    <r>
      <rPr>
        <b/>
        <sz val="10"/>
        <rFont val="Calibri"/>
        <family val="2"/>
      </rPr>
      <t>(Refer to Attachment A)</t>
    </r>
  </si>
  <si>
    <t>Program Type</t>
  </si>
  <si>
    <r>
      <t xml:space="preserve">Program Accreditation (A, E or N)
</t>
    </r>
    <r>
      <rPr>
        <b/>
        <sz val="10"/>
        <rFont val="Calibri"/>
        <family val="2"/>
      </rPr>
      <t>(Refer to Attachment A)</t>
    </r>
  </si>
  <si>
    <t xml:space="preserve">Contract Type </t>
  </si>
  <si>
    <t>R = Resident     F = Fellow</t>
  </si>
  <si>
    <t>OTHER</t>
  </si>
  <si>
    <t>Current Address 1 (street address)</t>
  </si>
  <si>
    <t>Current Address 2 (apt. or unit #)</t>
  </si>
  <si>
    <t>Supervisor for Lawson Reports (PPD, Flu)        Last Name , First Name</t>
  </si>
  <si>
    <t>Supervisor Email Address</t>
  </si>
  <si>
    <t>NPI Number        (if available)</t>
  </si>
  <si>
    <t>EAD</t>
  </si>
  <si>
    <r>
      <t xml:space="preserve">ECFMG Certificate #
</t>
    </r>
    <r>
      <rPr>
        <b/>
        <sz val="10"/>
        <rFont val="Calibri"/>
        <family val="2"/>
      </rPr>
      <t>Required if column AG= Y</t>
    </r>
  </si>
  <si>
    <t>Hire Date if New or Contract Start Date (MM/DD/YY)</t>
  </si>
  <si>
    <r>
      <t xml:space="preserve">Accounting Unit (Department)
</t>
    </r>
    <r>
      <rPr>
        <b/>
        <sz val="10"/>
        <rFont val="Calibri"/>
        <family val="2"/>
      </rPr>
      <t>(Refer to Attachment C)</t>
    </r>
  </si>
  <si>
    <r>
      <rPr>
        <b/>
        <sz val="12"/>
        <rFont val="Calibri"/>
        <family val="2"/>
      </rPr>
      <t xml:space="preserve">Percent (%) FTE </t>
    </r>
    <r>
      <rPr>
        <b/>
        <sz val="12"/>
        <color indexed="10"/>
        <rFont val="Calibri"/>
        <family val="2"/>
      </rPr>
      <t xml:space="preserve">       (Please do not manually enter FTE. Please allow formula to calculate it.)</t>
    </r>
  </si>
  <si>
    <r>
      <t xml:space="preserve">Hourly Rate                               </t>
    </r>
    <r>
      <rPr>
        <b/>
        <sz val="12"/>
        <color indexed="10"/>
        <rFont val="Calibri"/>
        <family val="2"/>
      </rPr>
      <t>(Please do not manually enter Rate. Please allow formula to calculate it.)</t>
    </r>
  </si>
  <si>
    <r>
      <t xml:space="preserve">Annual Salary           </t>
    </r>
    <r>
      <rPr>
        <b/>
        <sz val="12"/>
        <color indexed="10"/>
        <rFont val="Calibri"/>
        <family val="2"/>
      </rPr>
      <t>(Please do not manually enter FTE. Please allow formula to calculate it.)</t>
    </r>
  </si>
  <si>
    <t xml:space="preserve">Position Title </t>
  </si>
  <si>
    <r>
      <t xml:space="preserve">Contract End Date (MM/DD/YY)               </t>
    </r>
    <r>
      <rPr>
        <b/>
        <sz val="12"/>
        <color indexed="10"/>
        <rFont val="Calibri"/>
        <family val="2"/>
      </rPr>
      <t>(Please do not input an End Date beyond 6/30/2023, instead please insert a comment with any end date beyond 6/30/2023)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</si>
</sst>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00_);[Red]\(&quot;$&quot;#,##0.0000\)"/>
    <numFmt numFmtId="171" formatCode="0.000"/>
    <numFmt numFmtId="172" formatCode="0.0000"/>
    <numFmt numFmtId="173" formatCode="0.00000"/>
    <numFmt numFmtId="174" formatCode="&quot;$&quot;#,##0.000_);[Red]\(&quot;$&quot;#,##0.000\)"/>
    <numFmt numFmtId="175" formatCode="&quot;$&quot;#,##0.0_);[Red]\(&quot;$&quot;#,##0.0\)"/>
    <numFmt numFmtId="176" formatCode="&quot;$&quot;#,##0.0000"/>
    <numFmt numFmtId="177" formatCode="_(&quot;$&quot;* #,##0.0000_);_(&quot;$&quot;* \(#,##0.0000\);_(&quot;$&quot;* &quot;-&quot;??_);_(@_)"/>
    <numFmt numFmtId="178" formatCode="_(&quot;$&quot;* #,##0_);_(&quot;$&quot;* \(#,##0\);_(&quot;$&quot;* &quot;-&quot;??_);_(@_)"/>
    <numFmt numFmtId="179" formatCode="mmm\-yyyy"/>
  </numFmts>
  <fonts count="49">
    <font>
      <sz val="10"/>
      <name val="Calibri"/>
      <family val="0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10" xfId="0" applyNumberFormat="1" applyBorder="1" applyAlignment="1" applyProtection="1">
      <alignment horizontal="center"/>
      <protection/>
    </xf>
    <xf numFmtId="170" fontId="46" fillId="0" borderId="10" xfId="0" applyNumberFormat="1" applyFont="1" applyBorder="1" applyAlignment="1">
      <alignment horizontal="center" vertical="center" wrapText="1"/>
    </xf>
    <xf numFmtId="6" fontId="4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4" fillId="0" borderId="10" xfId="53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7" fontId="5" fillId="0" borderId="0" xfId="44" applyNumberFormat="1" applyFont="1" applyAlignment="1">
      <alignment vertical="center" wrapText="1"/>
    </xf>
    <xf numFmtId="0" fontId="47" fillId="34" borderId="10" xfId="0" applyFont="1" applyFill="1" applyBorder="1" applyAlignment="1" applyProtection="1">
      <alignment horizontal="center" vertical="center" wrapText="1"/>
      <protection/>
    </xf>
    <xf numFmtId="164" fontId="3" fillId="34" borderId="10" xfId="0" applyNumberFormat="1" applyFont="1" applyFill="1" applyBorder="1" applyAlignment="1" applyProtection="1">
      <alignment horizontal="center" vertical="center" wrapText="1"/>
      <protection/>
    </xf>
    <xf numFmtId="164" fontId="0" fillId="34" borderId="10" xfId="0" applyNumberFormat="1" applyFill="1" applyBorder="1" applyAlignment="1" applyProtection="1">
      <alignment horizontal="center"/>
      <protection/>
    </xf>
    <xf numFmtId="178" fontId="5" fillId="0" borderId="0" xfId="44" applyNumberFormat="1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48"/>
  <sheetViews>
    <sheetView tabSelected="1" zoomScalePageLayoutView="0" workbookViewId="0" topLeftCell="H1">
      <selection activeCell="I8" sqref="I8:L26"/>
    </sheetView>
  </sheetViews>
  <sheetFormatPr defaultColWidth="18.57421875" defaultRowHeight="12.75"/>
  <cols>
    <col min="1" max="1" width="15.140625" style="7" customWidth="1"/>
    <col min="2" max="2" width="12.421875" style="7" customWidth="1"/>
    <col min="3" max="3" width="14.57421875" style="7" customWidth="1"/>
    <col min="4" max="4" width="14.140625" style="7" customWidth="1"/>
    <col min="5" max="5" width="15.7109375" style="7" customWidth="1"/>
    <col min="6" max="6" width="15.8515625" style="7" customWidth="1"/>
    <col min="7" max="7" width="15.00390625" style="7" customWidth="1"/>
    <col min="8" max="8" width="17.140625" style="7" customWidth="1"/>
    <col min="9" max="9" width="21.421875" style="7" customWidth="1"/>
    <col min="10" max="10" width="40.421875" style="7" bestFit="1" customWidth="1"/>
    <col min="11" max="11" width="20.00390625" style="7" customWidth="1"/>
    <col min="12" max="12" width="14.8515625" style="9" customWidth="1"/>
    <col min="13" max="13" width="17.140625" style="10" customWidth="1"/>
    <col min="14" max="14" width="28.140625" style="9" bestFit="1" customWidth="1"/>
    <col min="15" max="15" width="24.8515625" style="9" customWidth="1"/>
    <col min="16" max="16" width="25.28125" style="21" bestFit="1" customWidth="1"/>
    <col min="17" max="17" width="14.7109375" style="7" customWidth="1"/>
    <col min="18" max="18" width="21.421875" style="7" customWidth="1"/>
    <col min="19" max="19" width="11.28125" style="7" customWidth="1"/>
    <col min="20" max="20" width="17.7109375" style="7" customWidth="1"/>
    <col min="21" max="21" width="8.57421875" style="7" customWidth="1"/>
    <col min="22" max="22" width="9.7109375" style="7" bestFit="1" customWidth="1"/>
    <col min="23" max="23" width="25.421875" style="7" customWidth="1"/>
    <col min="24" max="24" width="20.421875" style="7" customWidth="1"/>
    <col min="25" max="25" width="15.8515625" style="7" customWidth="1"/>
    <col min="26" max="26" width="8.421875" style="7" bestFit="1" customWidth="1"/>
    <col min="27" max="27" width="12.140625" style="7" customWidth="1"/>
    <col min="28" max="28" width="15.421875" style="7" bestFit="1" customWidth="1"/>
    <col min="29" max="29" width="10.57421875" style="7" bestFit="1" customWidth="1"/>
    <col min="30" max="30" width="6.28125" style="7" customWidth="1"/>
    <col min="31" max="31" width="18.57421875" style="7" customWidth="1"/>
    <col min="32" max="32" width="22.8515625" style="7" customWidth="1"/>
    <col min="33" max="33" width="24.00390625" style="7" customWidth="1"/>
    <col min="34" max="34" width="19.57421875" style="7" customWidth="1"/>
    <col min="35" max="35" width="21.140625" style="7" customWidth="1"/>
    <col min="36" max="36" width="14.28125" style="7" customWidth="1"/>
    <col min="37" max="37" width="10.28125" style="7" customWidth="1"/>
    <col min="38" max="38" width="25.140625" style="7" customWidth="1"/>
    <col min="39" max="39" width="11.7109375" style="7" customWidth="1"/>
    <col min="40" max="40" width="13.140625" style="7" bestFit="1" customWidth="1"/>
    <col min="41" max="41" width="7.00390625" style="9" bestFit="1" customWidth="1"/>
    <col min="42" max="42" width="12.28125" style="9" bestFit="1" customWidth="1"/>
    <col min="43" max="16384" width="18.57421875" style="7" customWidth="1"/>
  </cols>
  <sheetData>
    <row r="1" spans="1:42" s="4" customFormat="1" ht="78" customHeight="1">
      <c r="A1" s="4" t="s">
        <v>72</v>
      </c>
      <c r="B1" s="4" t="s">
        <v>73</v>
      </c>
      <c r="C1" s="4" t="s">
        <v>74</v>
      </c>
      <c r="D1" s="4" t="s">
        <v>13</v>
      </c>
      <c r="E1" s="4" t="s">
        <v>7</v>
      </c>
      <c r="F1" s="4" t="s">
        <v>42</v>
      </c>
      <c r="G1" s="4" t="s">
        <v>8</v>
      </c>
      <c r="H1" s="4" t="s">
        <v>43</v>
      </c>
      <c r="I1" s="4" t="s">
        <v>85</v>
      </c>
      <c r="J1" s="4" t="s">
        <v>91</v>
      </c>
      <c r="K1" s="4" t="s">
        <v>0</v>
      </c>
      <c r="L1" s="5" t="s">
        <v>46</v>
      </c>
      <c r="M1" s="6" t="s">
        <v>90</v>
      </c>
      <c r="N1" s="5" t="s">
        <v>88</v>
      </c>
      <c r="O1" s="19" t="s">
        <v>87</v>
      </c>
      <c r="P1" s="20" t="s">
        <v>89</v>
      </c>
      <c r="Q1" s="4" t="s">
        <v>6</v>
      </c>
      <c r="R1" s="4" t="s">
        <v>86</v>
      </c>
      <c r="S1" s="4" t="s">
        <v>12</v>
      </c>
      <c r="T1" s="4" t="s">
        <v>5</v>
      </c>
      <c r="U1" s="4" t="s">
        <v>52</v>
      </c>
      <c r="V1" s="4" t="s">
        <v>53</v>
      </c>
      <c r="W1" s="4" t="s">
        <v>78</v>
      </c>
      <c r="X1" s="4" t="s">
        <v>79</v>
      </c>
      <c r="Y1" s="4" t="s">
        <v>1</v>
      </c>
      <c r="Z1" s="4" t="s">
        <v>2</v>
      </c>
      <c r="AA1" s="4" t="s">
        <v>3</v>
      </c>
      <c r="AB1" s="4" t="s">
        <v>9</v>
      </c>
      <c r="AC1" s="4" t="s">
        <v>56</v>
      </c>
      <c r="AD1" s="4" t="s">
        <v>70</v>
      </c>
      <c r="AE1" s="4" t="s">
        <v>71</v>
      </c>
      <c r="AF1" s="4" t="s">
        <v>84</v>
      </c>
      <c r="AG1" s="4" t="s">
        <v>10</v>
      </c>
      <c r="AH1" s="4" t="s">
        <v>4</v>
      </c>
      <c r="AI1" s="4" t="s">
        <v>11</v>
      </c>
      <c r="AJ1" s="4" t="s">
        <v>44</v>
      </c>
      <c r="AK1" s="4" t="s">
        <v>75</v>
      </c>
      <c r="AL1" s="4" t="s">
        <v>80</v>
      </c>
      <c r="AM1" s="4" t="s">
        <v>81</v>
      </c>
      <c r="AN1" s="4" t="s">
        <v>82</v>
      </c>
      <c r="AO1" s="5"/>
      <c r="AP1" s="5"/>
    </row>
    <row r="2" spans="9:43" ht="15">
      <c r="I2" s="8"/>
      <c r="J2" s="8"/>
      <c r="M2" s="10">
        <f aca="true" t="shared" si="0" ref="M2:M65">IF(ISNA(VLOOKUP(L2,JCTit,2,FALSE)),"",VLOOKUP(L2,JCTit,2,FALSE))</f>
      </c>
      <c r="N2" s="2">
        <f>_xlfn.IFERROR(VLOOKUP(L2,Sheet2!$G$2:$H$14,2,FALSE),"")</f>
      </c>
      <c r="O2" s="1">
        <f>+(J2-I2+1)/365</f>
        <v>0.0027397260273972603</v>
      </c>
      <c r="P2" s="21">
        <f>+IF(O2&lt;0.01,0,N2*O2*2080)</f>
        <v>0</v>
      </c>
      <c r="S2" s="15"/>
      <c r="AA2" s="12"/>
      <c r="AG2" s="13"/>
      <c r="AQ2" s="3"/>
    </row>
    <row r="3" spans="9:43" ht="15">
      <c r="I3" s="8"/>
      <c r="J3" s="8"/>
      <c r="K3" s="14"/>
      <c r="M3" s="10">
        <f t="shared" si="0"/>
      </c>
      <c r="N3" s="2">
        <f>_xlfn.IFERROR(VLOOKUP(L3,Sheet2!$G$2:$H$14,2,FALSE),"")</f>
      </c>
      <c r="O3" s="1">
        <f>+(J3-I3+1)/365</f>
        <v>0.0027397260273972603</v>
      </c>
      <c r="P3" s="21">
        <f>+IF(O3&lt;0.01,0,N3*O3*2080)</f>
        <v>0</v>
      </c>
      <c r="S3" s="15"/>
      <c r="AA3" s="12"/>
      <c r="AG3" s="13"/>
      <c r="AQ3" s="3"/>
    </row>
    <row r="4" spans="9:43" ht="15">
      <c r="I4" s="8"/>
      <c r="J4" s="8"/>
      <c r="M4" s="10">
        <f t="shared" si="0"/>
      </c>
      <c r="N4" s="2">
        <f>_xlfn.IFERROR(VLOOKUP(L4,Sheet2!$G$2:$H$14,2,FALSE),"")</f>
      </c>
      <c r="O4" s="1">
        <f aca="true" t="shared" si="1" ref="O4:O66">+(J4-I4+1)/365</f>
        <v>0.0027397260273972603</v>
      </c>
      <c r="P4" s="21">
        <f aca="true" t="shared" si="2" ref="P4:P66">+IF(O4&lt;0.01,0,N4*O4*2080)</f>
        <v>0</v>
      </c>
      <c r="S4" s="17"/>
      <c r="AA4" s="12"/>
      <c r="AQ4" s="3"/>
    </row>
    <row r="5" spans="9:43" ht="15">
      <c r="I5" s="8"/>
      <c r="J5" s="8"/>
      <c r="M5" s="10">
        <f t="shared" si="0"/>
      </c>
      <c r="N5" s="2">
        <f>_xlfn.IFERROR(VLOOKUP(L5,Sheet2!$G$2:$H$14,2,FALSE),"")</f>
      </c>
      <c r="O5" s="1">
        <f t="shared" si="1"/>
        <v>0.0027397260273972603</v>
      </c>
      <c r="P5" s="21">
        <f t="shared" si="2"/>
        <v>0</v>
      </c>
      <c r="S5" s="17"/>
      <c r="AA5" s="12"/>
      <c r="AQ5" s="3"/>
    </row>
    <row r="6" spans="9:43" ht="15">
      <c r="I6" s="8"/>
      <c r="J6" s="8"/>
      <c r="M6" s="10">
        <f t="shared" si="0"/>
      </c>
      <c r="N6" s="2">
        <f>_xlfn.IFERROR(VLOOKUP(L6,Sheet2!$G$2:$H$14,2,FALSE),"")</f>
      </c>
      <c r="O6" s="1">
        <f t="shared" si="1"/>
        <v>0.0027397260273972603</v>
      </c>
      <c r="P6" s="21">
        <f t="shared" si="2"/>
        <v>0</v>
      </c>
      <c r="S6" s="17"/>
      <c r="AA6" s="12"/>
      <c r="AQ6" s="3"/>
    </row>
    <row r="7" spans="9:43" ht="15">
      <c r="I7" s="8"/>
      <c r="J7" s="8"/>
      <c r="M7" s="10">
        <f t="shared" si="0"/>
      </c>
      <c r="N7" s="2">
        <f>_xlfn.IFERROR(VLOOKUP(L7,Sheet2!$G$2:$H$14,2,FALSE),"")</f>
      </c>
      <c r="O7" s="1">
        <f t="shared" si="1"/>
        <v>0.0027397260273972603</v>
      </c>
      <c r="P7" s="21">
        <f t="shared" si="2"/>
        <v>0</v>
      </c>
      <c r="S7" s="17"/>
      <c r="AA7" s="12"/>
      <c r="AQ7" s="3"/>
    </row>
    <row r="8" spans="9:43" ht="15">
      <c r="I8" s="8"/>
      <c r="J8" s="8"/>
      <c r="M8" s="10">
        <f t="shared" si="0"/>
      </c>
      <c r="N8" s="2">
        <f>_xlfn.IFERROR(VLOOKUP(L8,Sheet2!$G$2:$H$14,2,FALSE),"")</f>
      </c>
      <c r="O8" s="1">
        <f t="shared" si="1"/>
        <v>0.0027397260273972603</v>
      </c>
      <c r="P8" s="21">
        <f t="shared" si="2"/>
        <v>0</v>
      </c>
      <c r="S8" s="17"/>
      <c r="AA8" s="12"/>
      <c r="AQ8" s="3"/>
    </row>
    <row r="9" spans="9:43" ht="15">
      <c r="I9" s="8"/>
      <c r="J9" s="8"/>
      <c r="M9" s="10">
        <f t="shared" si="0"/>
      </c>
      <c r="N9" s="2">
        <f>_xlfn.IFERROR(VLOOKUP(L9,Sheet2!$G$2:$H$14,2,FALSE),"")</f>
      </c>
      <c r="O9" s="1">
        <f t="shared" si="1"/>
        <v>0.0027397260273972603</v>
      </c>
      <c r="P9" s="21">
        <f t="shared" si="2"/>
        <v>0</v>
      </c>
      <c r="S9" s="17"/>
      <c r="AA9" s="12"/>
      <c r="AQ9" s="3"/>
    </row>
    <row r="10" spans="9:43" ht="15">
      <c r="I10" s="8"/>
      <c r="J10" s="8"/>
      <c r="M10" s="10">
        <f t="shared" si="0"/>
      </c>
      <c r="N10" s="2">
        <f>_xlfn.IFERROR(VLOOKUP(L10,Sheet2!$G$2:$H$14,2,FALSE),"")</f>
      </c>
      <c r="O10" s="1">
        <f t="shared" si="1"/>
        <v>0.0027397260273972603</v>
      </c>
      <c r="P10" s="21">
        <f t="shared" si="2"/>
        <v>0</v>
      </c>
      <c r="S10" s="17"/>
      <c r="AA10" s="12"/>
      <c r="AQ10" s="3"/>
    </row>
    <row r="11" spans="9:43" ht="15">
      <c r="I11" s="8"/>
      <c r="J11" s="8"/>
      <c r="M11" s="10">
        <f t="shared" si="0"/>
      </c>
      <c r="N11" s="2">
        <f>_xlfn.IFERROR(VLOOKUP(L11,Sheet2!$G$2:$H$14,2,FALSE),"")</f>
      </c>
      <c r="O11" s="1">
        <f t="shared" si="1"/>
        <v>0.0027397260273972603</v>
      </c>
      <c r="P11" s="21">
        <f t="shared" si="2"/>
        <v>0</v>
      </c>
      <c r="S11" s="17"/>
      <c r="AA11" s="12"/>
      <c r="AQ11" s="3"/>
    </row>
    <row r="12" spans="9:43" ht="15">
      <c r="I12" s="8"/>
      <c r="J12" s="8"/>
      <c r="M12" s="10">
        <f t="shared" si="0"/>
      </c>
      <c r="N12" s="2">
        <f>_xlfn.IFERROR(VLOOKUP(L12,Sheet2!$G$2:$H$14,2,FALSE),"")</f>
      </c>
      <c r="O12" s="1">
        <f t="shared" si="1"/>
        <v>0.0027397260273972603</v>
      </c>
      <c r="P12" s="21">
        <f t="shared" si="2"/>
        <v>0</v>
      </c>
      <c r="S12" s="17"/>
      <c r="AA12" s="12"/>
      <c r="AQ12" s="3"/>
    </row>
    <row r="13" spans="9:43" ht="15">
      <c r="I13" s="8"/>
      <c r="J13" s="8"/>
      <c r="M13" s="10">
        <f t="shared" si="0"/>
      </c>
      <c r="N13" s="2">
        <f>_xlfn.IFERROR(VLOOKUP(L13,Sheet2!$G$2:$H$14,2,FALSE),"")</f>
      </c>
      <c r="O13" s="1">
        <f t="shared" si="1"/>
        <v>0.0027397260273972603</v>
      </c>
      <c r="P13" s="21">
        <f t="shared" si="2"/>
        <v>0</v>
      </c>
      <c r="S13" s="17"/>
      <c r="AA13" s="12"/>
      <c r="AQ13" s="3"/>
    </row>
    <row r="14" spans="9:43" ht="15">
      <c r="I14" s="8"/>
      <c r="J14" s="8"/>
      <c r="M14" s="10">
        <f aca="true" t="shared" si="3" ref="M14:M25">IF(ISNA(VLOOKUP(L14,JCTit,2,FALSE)),"",VLOOKUP(L14,JCTit,2,FALSE))</f>
      </c>
      <c r="N14" s="2">
        <f>_xlfn.IFERROR(VLOOKUP(L14,Sheet2!$G$2:$H$14,2,FALSE),"")</f>
      </c>
      <c r="O14" s="1">
        <f t="shared" si="1"/>
        <v>0.0027397260273972603</v>
      </c>
      <c r="P14" s="21">
        <f t="shared" si="2"/>
        <v>0</v>
      </c>
      <c r="S14" s="17"/>
      <c r="AA14" s="12"/>
      <c r="AQ14" s="3"/>
    </row>
    <row r="15" spans="9:43" ht="15">
      <c r="I15" s="8"/>
      <c r="J15" s="8"/>
      <c r="M15" s="10">
        <f t="shared" si="3"/>
      </c>
      <c r="N15" s="2">
        <f>_xlfn.IFERROR(VLOOKUP(L15,Sheet2!$G$2:$H$14,2,FALSE),"")</f>
      </c>
      <c r="O15" s="1">
        <f t="shared" si="1"/>
        <v>0.0027397260273972603</v>
      </c>
      <c r="P15" s="21">
        <f t="shared" si="2"/>
        <v>0</v>
      </c>
      <c r="S15" s="17"/>
      <c r="AA15" s="12"/>
      <c r="AQ15" s="3">
        <f aca="true" t="shared" si="4" ref="AQ15:AQ66">+AP15*2080</f>
        <v>0</v>
      </c>
    </row>
    <row r="16" spans="9:43" ht="15">
      <c r="I16" s="8"/>
      <c r="J16" s="8"/>
      <c r="M16" s="10">
        <f t="shared" si="3"/>
      </c>
      <c r="N16" s="2">
        <f>_xlfn.IFERROR(VLOOKUP(L16,Sheet2!$G$2:$H$14,2,FALSE),"")</f>
      </c>
      <c r="O16" s="1">
        <f t="shared" si="1"/>
        <v>0.0027397260273972603</v>
      </c>
      <c r="P16" s="21">
        <f t="shared" si="2"/>
        <v>0</v>
      </c>
      <c r="S16" s="17"/>
      <c r="AA16" s="12"/>
      <c r="AQ16" s="3">
        <f t="shared" si="4"/>
        <v>0</v>
      </c>
    </row>
    <row r="17" spans="9:43" ht="15">
      <c r="I17" s="8"/>
      <c r="J17" s="8"/>
      <c r="M17" s="10">
        <f t="shared" si="3"/>
      </c>
      <c r="N17" s="2">
        <f>_xlfn.IFERROR(VLOOKUP(L17,Sheet2!$G$2:$H$14,2,FALSE),"")</f>
      </c>
      <c r="O17" s="1">
        <f t="shared" si="1"/>
        <v>0.0027397260273972603</v>
      </c>
      <c r="P17" s="21">
        <f t="shared" si="2"/>
        <v>0</v>
      </c>
      <c r="S17" s="17"/>
      <c r="AA17" s="12"/>
      <c r="AQ17" s="3">
        <f t="shared" si="4"/>
        <v>0</v>
      </c>
    </row>
    <row r="18" spans="9:43" ht="15">
      <c r="I18" s="8"/>
      <c r="J18" s="8"/>
      <c r="M18" s="10">
        <f t="shared" si="3"/>
      </c>
      <c r="N18" s="2">
        <f>_xlfn.IFERROR(VLOOKUP(L18,Sheet2!$G$2:$H$14,2,FALSE),"")</f>
      </c>
      <c r="O18" s="1">
        <f t="shared" si="1"/>
        <v>0.0027397260273972603</v>
      </c>
      <c r="P18" s="21">
        <f t="shared" si="2"/>
        <v>0</v>
      </c>
      <c r="S18" s="17"/>
      <c r="AA18" s="12"/>
      <c r="AQ18" s="3">
        <f t="shared" si="4"/>
        <v>0</v>
      </c>
    </row>
    <row r="19" spans="9:43" ht="15">
      <c r="I19" s="8"/>
      <c r="J19" s="8"/>
      <c r="M19" s="10">
        <f t="shared" si="3"/>
      </c>
      <c r="N19" s="2">
        <f>_xlfn.IFERROR(VLOOKUP(L19,Sheet2!$G$2:$H$14,2,FALSE),"")</f>
      </c>
      <c r="O19" s="1">
        <f t="shared" si="1"/>
        <v>0.0027397260273972603</v>
      </c>
      <c r="P19" s="21">
        <f t="shared" si="2"/>
        <v>0</v>
      </c>
      <c r="S19" s="17"/>
      <c r="AA19" s="12"/>
      <c r="AQ19" s="3">
        <f t="shared" si="4"/>
        <v>0</v>
      </c>
    </row>
    <row r="20" spans="9:43" ht="15">
      <c r="I20" s="8"/>
      <c r="J20" s="8"/>
      <c r="M20" s="10">
        <f t="shared" si="3"/>
      </c>
      <c r="N20" s="2">
        <f>_xlfn.IFERROR(VLOOKUP(L20,Sheet2!$G$2:$H$14,2,FALSE),"")</f>
      </c>
      <c r="O20" s="1">
        <f t="shared" si="1"/>
        <v>0.0027397260273972603</v>
      </c>
      <c r="P20" s="21">
        <f t="shared" si="2"/>
        <v>0</v>
      </c>
      <c r="S20" s="17"/>
      <c r="AA20" s="12"/>
      <c r="AQ20" s="3">
        <f t="shared" si="4"/>
        <v>0</v>
      </c>
    </row>
    <row r="21" spans="9:43" ht="15">
      <c r="I21" s="8"/>
      <c r="J21" s="8"/>
      <c r="M21" s="10">
        <f t="shared" si="3"/>
      </c>
      <c r="N21" s="2">
        <f>_xlfn.IFERROR(VLOOKUP(L21,Sheet2!$G$2:$H$14,2,FALSE),"")</f>
      </c>
      <c r="O21" s="1">
        <f t="shared" si="1"/>
        <v>0.0027397260273972603</v>
      </c>
      <c r="P21" s="21">
        <f t="shared" si="2"/>
        <v>0</v>
      </c>
      <c r="S21" s="17"/>
      <c r="AA21" s="12"/>
      <c r="AQ21" s="3">
        <f t="shared" si="4"/>
        <v>0</v>
      </c>
    </row>
    <row r="22" spans="9:43" ht="15">
      <c r="I22" s="8"/>
      <c r="J22" s="8"/>
      <c r="M22" s="10">
        <f t="shared" si="3"/>
      </c>
      <c r="N22" s="2">
        <f>_xlfn.IFERROR(VLOOKUP(L22,Sheet2!$G$2:$H$14,2,FALSE),"")</f>
      </c>
      <c r="O22" s="1">
        <f t="shared" si="1"/>
        <v>0.0027397260273972603</v>
      </c>
      <c r="P22" s="21">
        <f t="shared" si="2"/>
        <v>0</v>
      </c>
      <c r="S22" s="17"/>
      <c r="AA22" s="12"/>
      <c r="AQ22" s="3">
        <f t="shared" si="4"/>
        <v>0</v>
      </c>
    </row>
    <row r="23" spans="9:43" ht="15">
      <c r="I23" s="8"/>
      <c r="J23" s="8"/>
      <c r="M23" s="10">
        <f t="shared" si="3"/>
      </c>
      <c r="N23" s="2">
        <f>_xlfn.IFERROR(VLOOKUP(L23,Sheet2!$G$2:$H$14,2,FALSE),"")</f>
      </c>
      <c r="O23" s="1">
        <f t="shared" si="1"/>
        <v>0.0027397260273972603</v>
      </c>
      <c r="P23" s="21">
        <f t="shared" si="2"/>
        <v>0</v>
      </c>
      <c r="S23" s="17"/>
      <c r="AA23" s="12"/>
      <c r="AQ23" s="3">
        <f t="shared" si="4"/>
        <v>0</v>
      </c>
    </row>
    <row r="24" spans="9:43" ht="15">
      <c r="I24" s="8"/>
      <c r="J24" s="8"/>
      <c r="M24" s="10">
        <f t="shared" si="3"/>
      </c>
      <c r="N24" s="2">
        <f>_xlfn.IFERROR(VLOOKUP(L24,Sheet2!$G$2:$H$14,2,FALSE),"")</f>
      </c>
      <c r="O24" s="1">
        <f t="shared" si="1"/>
        <v>0.0027397260273972603</v>
      </c>
      <c r="P24" s="21">
        <f t="shared" si="2"/>
        <v>0</v>
      </c>
      <c r="S24" s="17"/>
      <c r="AA24" s="12"/>
      <c r="AQ24" s="3">
        <f t="shared" si="4"/>
        <v>0</v>
      </c>
    </row>
    <row r="25" spans="9:43" ht="15">
      <c r="I25" s="8"/>
      <c r="J25" s="8"/>
      <c r="M25" s="10">
        <f t="shared" si="3"/>
      </c>
      <c r="N25" s="2">
        <f>_xlfn.IFERROR(VLOOKUP(L25,Sheet2!$G$2:$H$14,2,FALSE),"")</f>
      </c>
      <c r="O25" s="1">
        <f t="shared" si="1"/>
        <v>0.0027397260273972603</v>
      </c>
      <c r="P25" s="21">
        <f t="shared" si="2"/>
        <v>0</v>
      </c>
      <c r="S25" s="17"/>
      <c r="AA25" s="12"/>
      <c r="AQ25" s="3">
        <f t="shared" si="4"/>
        <v>0</v>
      </c>
    </row>
    <row r="26" spans="9:43" ht="15">
      <c r="I26" s="8"/>
      <c r="J26" s="8"/>
      <c r="M26" s="10">
        <f t="shared" si="0"/>
      </c>
      <c r="N26" s="2">
        <f>_xlfn.IFERROR(VLOOKUP(L26,Sheet2!$G$2:$H$14,2,FALSE),"")</f>
      </c>
      <c r="O26" s="1">
        <f t="shared" si="1"/>
        <v>0.0027397260273972603</v>
      </c>
      <c r="P26" s="21">
        <f t="shared" si="2"/>
        <v>0</v>
      </c>
      <c r="S26" s="17"/>
      <c r="AA26" s="12"/>
      <c r="AQ26" s="3">
        <f t="shared" si="4"/>
        <v>0</v>
      </c>
    </row>
    <row r="27" spans="9:43" ht="15">
      <c r="I27" s="8"/>
      <c r="J27" s="8"/>
      <c r="M27" s="10">
        <f t="shared" si="0"/>
      </c>
      <c r="N27" s="2">
        <f>_xlfn.IFERROR(VLOOKUP(L27,Sheet2!$G$2:$H$14,2,FALSE),"")</f>
      </c>
      <c r="O27" s="1">
        <f t="shared" si="1"/>
        <v>0.0027397260273972603</v>
      </c>
      <c r="P27" s="21">
        <f t="shared" si="2"/>
        <v>0</v>
      </c>
      <c r="S27" s="17"/>
      <c r="AA27" s="12"/>
      <c r="AQ27" s="3">
        <f t="shared" si="4"/>
        <v>0</v>
      </c>
    </row>
    <row r="28" spans="9:43" ht="15">
      <c r="I28" s="8"/>
      <c r="J28" s="8"/>
      <c r="M28" s="10">
        <f t="shared" si="0"/>
      </c>
      <c r="N28" s="2">
        <f>_xlfn.IFERROR(VLOOKUP(L28,Sheet2!$G$2:$H$14,2,FALSE),"")</f>
      </c>
      <c r="O28" s="1">
        <f t="shared" si="1"/>
        <v>0.0027397260273972603</v>
      </c>
      <c r="P28" s="21">
        <f t="shared" si="2"/>
        <v>0</v>
      </c>
      <c r="S28" s="17"/>
      <c r="AA28" s="12"/>
      <c r="AQ28" s="3">
        <f t="shared" si="4"/>
        <v>0</v>
      </c>
    </row>
    <row r="29" spans="9:43" ht="15">
      <c r="I29" s="8"/>
      <c r="J29" s="8"/>
      <c r="M29" s="10">
        <f t="shared" si="0"/>
      </c>
      <c r="N29" s="2">
        <f>_xlfn.IFERROR(VLOOKUP(L29,Sheet2!$G$2:$H$14,2,FALSE),"")</f>
      </c>
      <c r="O29" s="1">
        <f t="shared" si="1"/>
        <v>0.0027397260273972603</v>
      </c>
      <c r="P29" s="21">
        <f t="shared" si="2"/>
        <v>0</v>
      </c>
      <c r="S29" s="17"/>
      <c r="AA29" s="12"/>
      <c r="AQ29" s="3">
        <f t="shared" si="4"/>
        <v>0</v>
      </c>
    </row>
    <row r="30" spans="9:43" ht="15">
      <c r="I30" s="8"/>
      <c r="J30" s="8"/>
      <c r="M30" s="10">
        <f t="shared" si="0"/>
      </c>
      <c r="N30" s="2">
        <f>_xlfn.IFERROR(VLOOKUP(L30,Sheet2!$G$2:$H$14,2,FALSE),"")</f>
      </c>
      <c r="O30" s="1">
        <f t="shared" si="1"/>
        <v>0.0027397260273972603</v>
      </c>
      <c r="P30" s="21">
        <f t="shared" si="2"/>
        <v>0</v>
      </c>
      <c r="S30" s="17"/>
      <c r="AA30" s="12"/>
      <c r="AQ30" s="3">
        <f t="shared" si="4"/>
        <v>0</v>
      </c>
    </row>
    <row r="31" spans="9:43" ht="15">
      <c r="I31" s="8"/>
      <c r="J31" s="8"/>
      <c r="M31" s="10">
        <f t="shared" si="0"/>
      </c>
      <c r="N31" s="2">
        <f>_xlfn.IFERROR(VLOOKUP(L31,Sheet2!$G$2:$H$14,2,FALSE),"")</f>
      </c>
      <c r="O31" s="1">
        <f t="shared" si="1"/>
        <v>0.0027397260273972603</v>
      </c>
      <c r="P31" s="21">
        <f t="shared" si="2"/>
        <v>0</v>
      </c>
      <c r="S31" s="17"/>
      <c r="AA31" s="12"/>
      <c r="AQ31" s="3">
        <f t="shared" si="4"/>
        <v>0</v>
      </c>
    </row>
    <row r="32" spans="9:43" ht="15">
      <c r="I32" s="8"/>
      <c r="J32" s="8"/>
      <c r="M32" s="10">
        <f t="shared" si="0"/>
      </c>
      <c r="N32" s="2">
        <f>_xlfn.IFERROR(VLOOKUP(L32,Sheet2!$G$2:$H$14,2,FALSE),"")</f>
      </c>
      <c r="O32" s="1">
        <f t="shared" si="1"/>
        <v>0.0027397260273972603</v>
      </c>
      <c r="P32" s="21">
        <f t="shared" si="2"/>
        <v>0</v>
      </c>
      <c r="S32" s="17"/>
      <c r="AA32" s="12"/>
      <c r="AQ32" s="3">
        <f t="shared" si="4"/>
        <v>0</v>
      </c>
    </row>
    <row r="33" spans="9:43" ht="15">
      <c r="I33" s="8"/>
      <c r="J33" s="8"/>
      <c r="M33" s="10">
        <f t="shared" si="0"/>
      </c>
      <c r="N33" s="2">
        <f>_xlfn.IFERROR(VLOOKUP(L33,Sheet2!$G$2:$H$14,2,FALSE),"")</f>
      </c>
      <c r="O33" s="1">
        <f t="shared" si="1"/>
        <v>0.0027397260273972603</v>
      </c>
      <c r="P33" s="21">
        <f t="shared" si="2"/>
        <v>0</v>
      </c>
      <c r="S33" s="17"/>
      <c r="AA33" s="12"/>
      <c r="AQ33" s="3">
        <f t="shared" si="4"/>
        <v>0</v>
      </c>
    </row>
    <row r="34" spans="9:43" ht="15">
      <c r="I34" s="8"/>
      <c r="J34" s="8"/>
      <c r="M34" s="10">
        <f t="shared" si="0"/>
      </c>
      <c r="N34" s="2">
        <f>_xlfn.IFERROR(VLOOKUP(L34,Sheet2!$G$2:$H$14,2,FALSE),"")</f>
      </c>
      <c r="O34" s="1">
        <f t="shared" si="1"/>
        <v>0.0027397260273972603</v>
      </c>
      <c r="P34" s="21">
        <f t="shared" si="2"/>
        <v>0</v>
      </c>
      <c r="S34" s="17"/>
      <c r="AA34" s="12"/>
      <c r="AQ34" s="3">
        <f t="shared" si="4"/>
        <v>0</v>
      </c>
    </row>
    <row r="35" spans="9:43" ht="15">
      <c r="I35" s="8"/>
      <c r="J35" s="8"/>
      <c r="M35" s="10">
        <f t="shared" si="0"/>
      </c>
      <c r="N35" s="2">
        <f>_xlfn.IFERROR(VLOOKUP(L35,Sheet2!$G$2:$H$14,2,FALSE),"")</f>
      </c>
      <c r="O35" s="1">
        <f t="shared" si="1"/>
        <v>0.0027397260273972603</v>
      </c>
      <c r="P35" s="21">
        <f t="shared" si="2"/>
        <v>0</v>
      </c>
      <c r="S35" s="17"/>
      <c r="AA35" s="12"/>
      <c r="AQ35" s="3">
        <f t="shared" si="4"/>
        <v>0</v>
      </c>
    </row>
    <row r="36" spans="9:43" ht="15">
      <c r="I36" s="8"/>
      <c r="J36" s="8"/>
      <c r="M36" s="10">
        <f t="shared" si="0"/>
      </c>
      <c r="N36" s="2">
        <f>_xlfn.IFERROR(VLOOKUP(L36,Sheet2!$G$2:$H$14,2,FALSE),"")</f>
      </c>
      <c r="O36" s="1">
        <f t="shared" si="1"/>
        <v>0.0027397260273972603</v>
      </c>
      <c r="P36" s="21">
        <f t="shared" si="2"/>
        <v>0</v>
      </c>
      <c r="S36" s="17"/>
      <c r="AA36" s="12"/>
      <c r="AQ36" s="3">
        <f t="shared" si="4"/>
        <v>0</v>
      </c>
    </row>
    <row r="37" spans="9:43" ht="15">
      <c r="I37" s="8"/>
      <c r="J37" s="8"/>
      <c r="M37" s="10">
        <f t="shared" si="0"/>
      </c>
      <c r="N37" s="2">
        <f>_xlfn.IFERROR(VLOOKUP(L37,Sheet2!$G$2:$H$14,2,FALSE),"")</f>
      </c>
      <c r="O37" s="1">
        <f t="shared" si="1"/>
        <v>0.0027397260273972603</v>
      </c>
      <c r="P37" s="21">
        <f t="shared" si="2"/>
        <v>0</v>
      </c>
      <c r="S37" s="17"/>
      <c r="AA37" s="12"/>
      <c r="AQ37" s="3">
        <f t="shared" si="4"/>
        <v>0</v>
      </c>
    </row>
    <row r="38" spans="9:43" ht="15">
      <c r="I38" s="8"/>
      <c r="J38" s="8"/>
      <c r="M38" s="10">
        <f t="shared" si="0"/>
      </c>
      <c r="N38" s="2">
        <f>_xlfn.IFERROR(VLOOKUP(L38,Sheet2!$G$2:$H$14,2,FALSE),"")</f>
      </c>
      <c r="O38" s="1">
        <f t="shared" si="1"/>
        <v>0.0027397260273972603</v>
      </c>
      <c r="P38" s="21">
        <f t="shared" si="2"/>
        <v>0</v>
      </c>
      <c r="S38" s="17"/>
      <c r="AA38" s="12"/>
      <c r="AQ38" s="3">
        <f t="shared" si="4"/>
        <v>0</v>
      </c>
    </row>
    <row r="39" spans="9:43" ht="15">
      <c r="I39" s="8"/>
      <c r="J39" s="8"/>
      <c r="M39" s="10">
        <f t="shared" si="0"/>
      </c>
      <c r="N39" s="2">
        <f>_xlfn.IFERROR(VLOOKUP(L39,Sheet2!$G$2:$H$14,2,FALSE),"")</f>
      </c>
      <c r="O39" s="1">
        <f t="shared" si="1"/>
        <v>0.0027397260273972603</v>
      </c>
      <c r="P39" s="21">
        <f t="shared" si="2"/>
        <v>0</v>
      </c>
      <c r="S39" s="17"/>
      <c r="AA39" s="12"/>
      <c r="AQ39" s="3">
        <f t="shared" si="4"/>
        <v>0</v>
      </c>
    </row>
    <row r="40" spans="9:43" ht="15">
      <c r="I40" s="8"/>
      <c r="J40" s="8"/>
      <c r="M40" s="10">
        <f t="shared" si="0"/>
      </c>
      <c r="N40" s="2">
        <f>_xlfn.IFERROR(VLOOKUP(L40,Sheet2!$G$2:$H$14,2,FALSE),"")</f>
      </c>
      <c r="O40" s="1">
        <f t="shared" si="1"/>
        <v>0.0027397260273972603</v>
      </c>
      <c r="P40" s="21">
        <f t="shared" si="2"/>
        <v>0</v>
      </c>
      <c r="S40" s="17"/>
      <c r="AA40" s="12"/>
      <c r="AQ40" s="3">
        <f t="shared" si="4"/>
        <v>0</v>
      </c>
    </row>
    <row r="41" spans="9:43" ht="15">
      <c r="I41" s="8"/>
      <c r="J41" s="8"/>
      <c r="M41" s="10">
        <f t="shared" si="0"/>
      </c>
      <c r="N41" s="2">
        <f>_xlfn.IFERROR(VLOOKUP(L41,Sheet2!$G$2:$H$14,2,FALSE),"")</f>
      </c>
      <c r="O41" s="1">
        <f t="shared" si="1"/>
        <v>0.0027397260273972603</v>
      </c>
      <c r="P41" s="21">
        <f t="shared" si="2"/>
        <v>0</v>
      </c>
      <c r="S41" s="17"/>
      <c r="AA41" s="12"/>
      <c r="AQ41" s="3">
        <f t="shared" si="4"/>
        <v>0</v>
      </c>
    </row>
    <row r="42" spans="9:43" ht="15">
      <c r="I42" s="8"/>
      <c r="J42" s="8"/>
      <c r="M42" s="10">
        <f t="shared" si="0"/>
      </c>
      <c r="N42" s="2">
        <f>_xlfn.IFERROR(VLOOKUP(L42,Sheet2!$G$2:$H$14,2,FALSE),"")</f>
      </c>
      <c r="O42" s="1">
        <f t="shared" si="1"/>
        <v>0.0027397260273972603</v>
      </c>
      <c r="P42" s="21">
        <f t="shared" si="2"/>
        <v>0</v>
      </c>
      <c r="S42" s="17"/>
      <c r="AA42" s="12"/>
      <c r="AQ42" s="3">
        <f t="shared" si="4"/>
        <v>0</v>
      </c>
    </row>
    <row r="43" spans="9:43" ht="15">
      <c r="I43" s="8"/>
      <c r="J43" s="8"/>
      <c r="M43" s="10">
        <f t="shared" si="0"/>
      </c>
      <c r="N43" s="2">
        <f>_xlfn.IFERROR(VLOOKUP(L43,Sheet2!$G$2:$H$14,2,FALSE),"")</f>
      </c>
      <c r="O43" s="1">
        <f t="shared" si="1"/>
        <v>0.0027397260273972603</v>
      </c>
      <c r="P43" s="21">
        <f t="shared" si="2"/>
        <v>0</v>
      </c>
      <c r="S43" s="17"/>
      <c r="AA43" s="12"/>
      <c r="AQ43" s="3">
        <f t="shared" si="4"/>
        <v>0</v>
      </c>
    </row>
    <row r="44" spans="9:43" ht="15">
      <c r="I44" s="8"/>
      <c r="J44" s="8"/>
      <c r="M44" s="10">
        <f t="shared" si="0"/>
      </c>
      <c r="N44" s="2">
        <f>_xlfn.IFERROR(VLOOKUP(L44,Sheet2!$G$2:$H$14,2,FALSE),"")</f>
      </c>
      <c r="O44" s="1">
        <f t="shared" si="1"/>
        <v>0.0027397260273972603</v>
      </c>
      <c r="P44" s="21">
        <f t="shared" si="2"/>
        <v>0</v>
      </c>
      <c r="S44" s="17"/>
      <c r="AA44" s="12"/>
      <c r="AQ44" s="3">
        <f t="shared" si="4"/>
        <v>0</v>
      </c>
    </row>
    <row r="45" spans="9:43" ht="15">
      <c r="I45" s="8"/>
      <c r="J45" s="8"/>
      <c r="M45" s="10">
        <f t="shared" si="0"/>
      </c>
      <c r="N45" s="2">
        <f>_xlfn.IFERROR(VLOOKUP(L45,Sheet2!$G$2:$H$14,2,FALSE),"")</f>
      </c>
      <c r="O45" s="1">
        <f t="shared" si="1"/>
        <v>0.0027397260273972603</v>
      </c>
      <c r="P45" s="21">
        <f t="shared" si="2"/>
        <v>0</v>
      </c>
      <c r="S45" s="17"/>
      <c r="AA45" s="12"/>
      <c r="AQ45" s="3">
        <f t="shared" si="4"/>
        <v>0</v>
      </c>
    </row>
    <row r="46" spans="9:43" ht="15">
      <c r="I46" s="8"/>
      <c r="J46" s="8"/>
      <c r="M46" s="10">
        <f t="shared" si="0"/>
      </c>
      <c r="N46" s="2">
        <f>_xlfn.IFERROR(VLOOKUP(L46,Sheet2!$G$2:$H$14,2,FALSE),"")</f>
      </c>
      <c r="O46" s="1">
        <f t="shared" si="1"/>
        <v>0.0027397260273972603</v>
      </c>
      <c r="P46" s="21">
        <f t="shared" si="2"/>
        <v>0</v>
      </c>
      <c r="S46" s="17"/>
      <c r="AA46" s="12"/>
      <c r="AQ46" s="3">
        <f t="shared" si="4"/>
        <v>0</v>
      </c>
    </row>
    <row r="47" spans="9:43" ht="15">
      <c r="I47" s="8"/>
      <c r="J47" s="8"/>
      <c r="M47" s="10">
        <f t="shared" si="0"/>
      </c>
      <c r="N47" s="2">
        <f>_xlfn.IFERROR(VLOOKUP(L47,Sheet2!$G$2:$H$14,2,FALSE),"")</f>
      </c>
      <c r="O47" s="1">
        <f t="shared" si="1"/>
        <v>0.0027397260273972603</v>
      </c>
      <c r="P47" s="21">
        <f t="shared" si="2"/>
        <v>0</v>
      </c>
      <c r="S47" s="17"/>
      <c r="AA47" s="12"/>
      <c r="AQ47" s="3">
        <f t="shared" si="4"/>
        <v>0</v>
      </c>
    </row>
    <row r="48" spans="9:43" ht="15">
      <c r="I48" s="8"/>
      <c r="J48" s="8"/>
      <c r="M48" s="10">
        <f t="shared" si="0"/>
      </c>
      <c r="N48" s="2">
        <f>_xlfn.IFERROR(VLOOKUP(L48,Sheet2!$G$2:$H$14,2,FALSE),"")</f>
      </c>
      <c r="O48" s="1">
        <f t="shared" si="1"/>
        <v>0.0027397260273972603</v>
      </c>
      <c r="P48" s="21">
        <f t="shared" si="2"/>
        <v>0</v>
      </c>
      <c r="S48" s="17"/>
      <c r="AA48" s="12"/>
      <c r="AQ48" s="3">
        <f t="shared" si="4"/>
        <v>0</v>
      </c>
    </row>
    <row r="49" spans="9:43" ht="15">
      <c r="I49" s="8"/>
      <c r="J49" s="8"/>
      <c r="M49" s="10">
        <f t="shared" si="0"/>
      </c>
      <c r="N49" s="2">
        <f>_xlfn.IFERROR(VLOOKUP(L49,Sheet2!$G$2:$H$14,2,FALSE),"")</f>
      </c>
      <c r="O49" s="1">
        <f t="shared" si="1"/>
        <v>0.0027397260273972603</v>
      </c>
      <c r="P49" s="21">
        <f t="shared" si="2"/>
        <v>0</v>
      </c>
      <c r="AA49" s="12"/>
      <c r="AQ49" s="3">
        <f t="shared" si="4"/>
        <v>0</v>
      </c>
    </row>
    <row r="50" spans="9:43" ht="15">
      <c r="I50" s="8"/>
      <c r="J50" s="8"/>
      <c r="M50" s="10">
        <f t="shared" si="0"/>
      </c>
      <c r="N50" s="2">
        <f>_xlfn.IFERROR(VLOOKUP(L50,Sheet2!$G$2:$H$14,2,FALSE),"")</f>
      </c>
      <c r="O50" s="1">
        <f t="shared" si="1"/>
        <v>0.0027397260273972603</v>
      </c>
      <c r="P50" s="21">
        <f t="shared" si="2"/>
        <v>0</v>
      </c>
      <c r="AA50" s="12"/>
      <c r="AQ50" s="3">
        <f t="shared" si="4"/>
        <v>0</v>
      </c>
    </row>
    <row r="51" spans="9:43" ht="15">
      <c r="I51" s="8"/>
      <c r="J51" s="8"/>
      <c r="M51" s="10">
        <f t="shared" si="0"/>
      </c>
      <c r="N51" s="2">
        <f>_xlfn.IFERROR(VLOOKUP(L51,Sheet2!$G$2:$H$14,2,FALSE),"")</f>
      </c>
      <c r="O51" s="1">
        <f t="shared" si="1"/>
        <v>0.0027397260273972603</v>
      </c>
      <c r="P51" s="21">
        <f t="shared" si="2"/>
        <v>0</v>
      </c>
      <c r="AA51" s="12"/>
      <c r="AQ51" s="3">
        <f t="shared" si="4"/>
        <v>0</v>
      </c>
    </row>
    <row r="52" spans="9:43" ht="15">
      <c r="I52" s="8"/>
      <c r="J52" s="8"/>
      <c r="M52" s="10">
        <f t="shared" si="0"/>
      </c>
      <c r="N52" s="2">
        <f>_xlfn.IFERROR(VLOOKUP(L52,Sheet2!$G$2:$H$14,2,FALSE),"")</f>
      </c>
      <c r="O52" s="1">
        <f t="shared" si="1"/>
        <v>0.0027397260273972603</v>
      </c>
      <c r="P52" s="21">
        <f t="shared" si="2"/>
        <v>0</v>
      </c>
      <c r="AA52" s="12"/>
      <c r="AQ52" s="3">
        <f t="shared" si="4"/>
        <v>0</v>
      </c>
    </row>
    <row r="53" spans="9:43" ht="15">
      <c r="I53" s="8"/>
      <c r="J53" s="8"/>
      <c r="M53" s="10">
        <f t="shared" si="0"/>
      </c>
      <c r="N53" s="2">
        <f>_xlfn.IFERROR(VLOOKUP(L53,Sheet2!$G$2:$H$14,2,FALSE),"")</f>
      </c>
      <c r="O53" s="1">
        <f t="shared" si="1"/>
        <v>0.0027397260273972603</v>
      </c>
      <c r="P53" s="21">
        <f t="shared" si="2"/>
        <v>0</v>
      </c>
      <c r="AA53" s="12"/>
      <c r="AQ53" s="3">
        <f t="shared" si="4"/>
        <v>0</v>
      </c>
    </row>
    <row r="54" spans="9:43" ht="15">
      <c r="I54" s="8"/>
      <c r="J54" s="8"/>
      <c r="M54" s="10">
        <f t="shared" si="0"/>
      </c>
      <c r="N54" s="2">
        <f>_xlfn.IFERROR(VLOOKUP(L54,Sheet2!$G$2:$H$14,2,FALSE),"")</f>
      </c>
      <c r="O54" s="1">
        <f t="shared" si="1"/>
        <v>0.0027397260273972603</v>
      </c>
      <c r="P54" s="21">
        <f t="shared" si="2"/>
        <v>0</v>
      </c>
      <c r="AA54" s="12"/>
      <c r="AQ54" s="3">
        <f t="shared" si="4"/>
        <v>0</v>
      </c>
    </row>
    <row r="55" spans="9:43" ht="15">
      <c r="I55" s="8"/>
      <c r="J55" s="8"/>
      <c r="M55" s="10">
        <f t="shared" si="0"/>
      </c>
      <c r="N55" s="2">
        <f>_xlfn.IFERROR(VLOOKUP(L55,Sheet2!$G$2:$H$14,2,FALSE),"")</f>
      </c>
      <c r="O55" s="1">
        <f t="shared" si="1"/>
        <v>0.0027397260273972603</v>
      </c>
      <c r="P55" s="21">
        <f t="shared" si="2"/>
        <v>0</v>
      </c>
      <c r="AA55" s="12"/>
      <c r="AQ55" s="3">
        <f t="shared" si="4"/>
        <v>0</v>
      </c>
    </row>
    <row r="56" spans="9:43" ht="15">
      <c r="I56" s="8"/>
      <c r="J56" s="8"/>
      <c r="M56" s="10">
        <f t="shared" si="0"/>
      </c>
      <c r="N56" s="2">
        <f>_xlfn.IFERROR(VLOOKUP(L56,Sheet2!$G$2:$H$14,2,FALSE),"")</f>
      </c>
      <c r="O56" s="1">
        <f t="shared" si="1"/>
        <v>0.0027397260273972603</v>
      </c>
      <c r="P56" s="21">
        <f t="shared" si="2"/>
        <v>0</v>
      </c>
      <c r="AA56" s="12"/>
      <c r="AQ56" s="3">
        <f t="shared" si="4"/>
        <v>0</v>
      </c>
    </row>
    <row r="57" spans="9:43" ht="15">
      <c r="I57" s="8"/>
      <c r="J57" s="8"/>
      <c r="M57" s="10">
        <f t="shared" si="0"/>
      </c>
      <c r="N57" s="2">
        <f>_xlfn.IFERROR(VLOOKUP(L57,Sheet2!$G$2:$H$14,2,FALSE),"")</f>
      </c>
      <c r="O57" s="1">
        <f t="shared" si="1"/>
        <v>0.0027397260273972603</v>
      </c>
      <c r="P57" s="21">
        <f t="shared" si="2"/>
        <v>0</v>
      </c>
      <c r="AA57" s="12"/>
      <c r="AQ57" s="3">
        <f t="shared" si="4"/>
        <v>0</v>
      </c>
    </row>
    <row r="58" spans="9:43" ht="15">
      <c r="I58" s="8"/>
      <c r="J58" s="8"/>
      <c r="M58" s="10">
        <f t="shared" si="0"/>
      </c>
      <c r="N58" s="2">
        <f>_xlfn.IFERROR(VLOOKUP(L58,Sheet2!$G$2:$H$14,2,FALSE),"")</f>
      </c>
      <c r="O58" s="1">
        <f t="shared" si="1"/>
        <v>0.0027397260273972603</v>
      </c>
      <c r="P58" s="21">
        <f t="shared" si="2"/>
        <v>0</v>
      </c>
      <c r="AA58" s="12"/>
      <c r="AQ58" s="3">
        <f t="shared" si="4"/>
        <v>0</v>
      </c>
    </row>
    <row r="59" spans="9:43" ht="15">
      <c r="I59" s="8"/>
      <c r="J59" s="8"/>
      <c r="M59" s="10">
        <f t="shared" si="0"/>
      </c>
      <c r="N59" s="2">
        <f>_xlfn.IFERROR(VLOOKUP(L59,Sheet2!$G$2:$H$14,2,FALSE),"")</f>
      </c>
      <c r="O59" s="1">
        <f t="shared" si="1"/>
        <v>0.0027397260273972603</v>
      </c>
      <c r="P59" s="21">
        <f t="shared" si="2"/>
        <v>0</v>
      </c>
      <c r="AA59" s="12"/>
      <c r="AQ59" s="3">
        <f t="shared" si="4"/>
        <v>0</v>
      </c>
    </row>
    <row r="60" spans="9:43" ht="15">
      <c r="I60" s="8"/>
      <c r="J60" s="8"/>
      <c r="M60" s="10">
        <f t="shared" si="0"/>
      </c>
      <c r="N60" s="2">
        <f>_xlfn.IFERROR(VLOOKUP(L60,Sheet2!$G$2:$H$14,2,FALSE),"")</f>
      </c>
      <c r="O60" s="1">
        <f t="shared" si="1"/>
        <v>0.0027397260273972603</v>
      </c>
      <c r="P60" s="21">
        <f t="shared" si="2"/>
        <v>0</v>
      </c>
      <c r="AA60" s="12"/>
      <c r="AQ60" s="3">
        <f t="shared" si="4"/>
        <v>0</v>
      </c>
    </row>
    <row r="61" spans="9:43" ht="15">
      <c r="I61" s="8"/>
      <c r="J61" s="8"/>
      <c r="M61" s="10">
        <f t="shared" si="0"/>
      </c>
      <c r="N61" s="2">
        <f>_xlfn.IFERROR(VLOOKUP(L61,Sheet2!$G$2:$H$14,2,FALSE),"")</f>
      </c>
      <c r="O61" s="1">
        <f t="shared" si="1"/>
        <v>0.0027397260273972603</v>
      </c>
      <c r="P61" s="21">
        <f t="shared" si="2"/>
        <v>0</v>
      </c>
      <c r="AA61" s="12"/>
      <c r="AQ61" s="3">
        <f t="shared" si="4"/>
        <v>0</v>
      </c>
    </row>
    <row r="62" spans="9:43" ht="15">
      <c r="I62" s="8"/>
      <c r="J62" s="8"/>
      <c r="M62" s="10">
        <f t="shared" si="0"/>
      </c>
      <c r="N62" s="2">
        <f>_xlfn.IFERROR(VLOOKUP(L62,Sheet2!$G$2:$H$14,2,FALSE),"")</f>
      </c>
      <c r="O62" s="1">
        <f t="shared" si="1"/>
        <v>0.0027397260273972603</v>
      </c>
      <c r="P62" s="21">
        <f t="shared" si="2"/>
        <v>0</v>
      </c>
      <c r="AA62" s="12"/>
      <c r="AQ62" s="3">
        <f t="shared" si="4"/>
        <v>0</v>
      </c>
    </row>
    <row r="63" spans="9:43" ht="15">
      <c r="I63" s="8"/>
      <c r="J63" s="8"/>
      <c r="M63" s="10">
        <f t="shared" si="0"/>
      </c>
      <c r="N63" s="2">
        <f>_xlfn.IFERROR(VLOOKUP(L63,Sheet2!$G$2:$H$14,2,FALSE),"")</f>
      </c>
      <c r="O63" s="1">
        <f t="shared" si="1"/>
        <v>0.0027397260273972603</v>
      </c>
      <c r="P63" s="21">
        <f t="shared" si="2"/>
        <v>0</v>
      </c>
      <c r="AA63" s="12"/>
      <c r="AQ63" s="3">
        <f t="shared" si="4"/>
        <v>0</v>
      </c>
    </row>
    <row r="64" spans="9:43" ht="15">
      <c r="I64" s="8"/>
      <c r="J64" s="8"/>
      <c r="M64" s="10">
        <f t="shared" si="0"/>
      </c>
      <c r="N64" s="2">
        <f>_xlfn.IFERROR(VLOOKUP(L64,Sheet2!$G$2:$H$14,2,FALSE),"")</f>
      </c>
      <c r="O64" s="1">
        <f t="shared" si="1"/>
        <v>0.0027397260273972603</v>
      </c>
      <c r="P64" s="21">
        <f t="shared" si="2"/>
        <v>0</v>
      </c>
      <c r="AA64" s="12"/>
      <c r="AQ64" s="3">
        <f t="shared" si="4"/>
        <v>0</v>
      </c>
    </row>
    <row r="65" spans="9:43" ht="15">
      <c r="I65" s="8"/>
      <c r="J65" s="8"/>
      <c r="M65" s="10">
        <f t="shared" si="0"/>
      </c>
      <c r="N65" s="2">
        <f>_xlfn.IFERROR(VLOOKUP(L65,Sheet2!$G$2:$H$14,2,FALSE),"")</f>
      </c>
      <c r="O65" s="1">
        <f t="shared" si="1"/>
        <v>0.0027397260273972603</v>
      </c>
      <c r="P65" s="21">
        <f t="shared" si="2"/>
        <v>0</v>
      </c>
      <c r="AA65" s="12"/>
      <c r="AQ65" s="3">
        <f t="shared" si="4"/>
        <v>0</v>
      </c>
    </row>
    <row r="66" spans="9:43" ht="15">
      <c r="I66" s="8"/>
      <c r="J66" s="8"/>
      <c r="M66" s="10">
        <f aca="true" t="shared" si="5" ref="M66:M129">IF(ISNA(VLOOKUP(L66,JCTit,2,FALSE)),"",VLOOKUP(L66,JCTit,2,FALSE))</f>
      </c>
      <c r="N66" s="2">
        <f>_xlfn.IFERROR(VLOOKUP(L66,Sheet2!$G$2:$H$14,2,FALSE),"")</f>
      </c>
      <c r="O66" s="1">
        <f t="shared" si="1"/>
        <v>0.0027397260273972603</v>
      </c>
      <c r="P66" s="21">
        <f t="shared" si="2"/>
        <v>0</v>
      </c>
      <c r="AA66" s="12"/>
      <c r="AQ66" s="3">
        <f t="shared" si="4"/>
        <v>0</v>
      </c>
    </row>
    <row r="67" spans="9:43" ht="15">
      <c r="I67" s="8"/>
      <c r="J67" s="8"/>
      <c r="M67" s="10">
        <f t="shared" si="5"/>
      </c>
      <c r="N67" s="2">
        <f>_xlfn.IFERROR(VLOOKUP(L67,Sheet2!$G$2:$H$14,2,FALSE),"")</f>
      </c>
      <c r="O67" s="1">
        <f aca="true" t="shared" si="6" ref="O67:O130">+(J67-I67+1)/365</f>
        <v>0.0027397260273972603</v>
      </c>
      <c r="P67" s="21">
        <f aca="true" t="shared" si="7" ref="P67:P130">+IF(O67&lt;0.01,0,N67*O67*2080)</f>
        <v>0</v>
      </c>
      <c r="AA67" s="12"/>
      <c r="AQ67" s="3">
        <f aca="true" t="shared" si="8" ref="AQ67:AQ130">+AP67*2080</f>
        <v>0</v>
      </c>
    </row>
    <row r="68" spans="9:43" ht="15">
      <c r="I68" s="8"/>
      <c r="J68" s="8"/>
      <c r="M68" s="10">
        <f t="shared" si="5"/>
      </c>
      <c r="N68" s="2">
        <f>_xlfn.IFERROR(VLOOKUP(L68,Sheet2!$G$2:$H$14,2,FALSE),"")</f>
      </c>
      <c r="O68" s="1">
        <f t="shared" si="6"/>
        <v>0.0027397260273972603</v>
      </c>
      <c r="P68" s="21">
        <f t="shared" si="7"/>
        <v>0</v>
      </c>
      <c r="AA68" s="12"/>
      <c r="AQ68" s="3">
        <f t="shared" si="8"/>
        <v>0</v>
      </c>
    </row>
    <row r="69" spans="9:43" ht="15">
      <c r="I69" s="8"/>
      <c r="J69" s="8"/>
      <c r="M69" s="10">
        <f t="shared" si="5"/>
      </c>
      <c r="N69" s="2">
        <f>_xlfn.IFERROR(VLOOKUP(L69,Sheet2!$G$2:$H$14,2,FALSE),"")</f>
      </c>
      <c r="O69" s="1">
        <f t="shared" si="6"/>
        <v>0.0027397260273972603</v>
      </c>
      <c r="P69" s="21">
        <f t="shared" si="7"/>
        <v>0</v>
      </c>
      <c r="AA69" s="12"/>
      <c r="AQ69" s="3">
        <f t="shared" si="8"/>
        <v>0</v>
      </c>
    </row>
    <row r="70" spans="9:43" ht="15">
      <c r="I70" s="8"/>
      <c r="J70" s="8"/>
      <c r="M70" s="10">
        <f t="shared" si="5"/>
      </c>
      <c r="N70" s="2">
        <f>_xlfn.IFERROR(VLOOKUP(L70,Sheet2!$G$2:$H$14,2,FALSE),"")</f>
      </c>
      <c r="O70" s="1">
        <f t="shared" si="6"/>
        <v>0.0027397260273972603</v>
      </c>
      <c r="P70" s="21">
        <f t="shared" si="7"/>
        <v>0</v>
      </c>
      <c r="AA70" s="12"/>
      <c r="AQ70" s="3">
        <f t="shared" si="8"/>
        <v>0</v>
      </c>
    </row>
    <row r="71" spans="9:43" ht="15">
      <c r="I71" s="8"/>
      <c r="J71" s="8"/>
      <c r="M71" s="10">
        <f t="shared" si="5"/>
      </c>
      <c r="N71" s="2">
        <f>_xlfn.IFERROR(VLOOKUP(L71,Sheet2!$G$2:$H$14,2,FALSE),"")</f>
      </c>
      <c r="O71" s="1">
        <f t="shared" si="6"/>
        <v>0.0027397260273972603</v>
      </c>
      <c r="P71" s="21">
        <f t="shared" si="7"/>
        <v>0</v>
      </c>
      <c r="AA71" s="12"/>
      <c r="AQ71" s="3">
        <f t="shared" si="8"/>
        <v>0</v>
      </c>
    </row>
    <row r="72" spans="9:43" ht="15">
      <c r="I72" s="8"/>
      <c r="J72" s="8"/>
      <c r="M72" s="10">
        <f t="shared" si="5"/>
      </c>
      <c r="N72" s="2">
        <f>_xlfn.IFERROR(VLOOKUP(L72,Sheet2!$G$2:$H$14,2,FALSE),"")</f>
      </c>
      <c r="O72" s="1">
        <f t="shared" si="6"/>
        <v>0.0027397260273972603</v>
      </c>
      <c r="P72" s="21">
        <f t="shared" si="7"/>
        <v>0</v>
      </c>
      <c r="AA72" s="12"/>
      <c r="AQ72" s="3">
        <f t="shared" si="8"/>
        <v>0</v>
      </c>
    </row>
    <row r="73" spans="9:43" ht="15">
      <c r="I73" s="8"/>
      <c r="J73" s="8"/>
      <c r="M73" s="10">
        <f t="shared" si="5"/>
      </c>
      <c r="N73" s="2">
        <f>_xlfn.IFERROR(VLOOKUP(L73,Sheet2!$G$2:$H$14,2,FALSE),"")</f>
      </c>
      <c r="O73" s="1">
        <f t="shared" si="6"/>
        <v>0.0027397260273972603</v>
      </c>
      <c r="P73" s="21">
        <f t="shared" si="7"/>
        <v>0</v>
      </c>
      <c r="AA73" s="12"/>
      <c r="AQ73" s="3">
        <f t="shared" si="8"/>
        <v>0</v>
      </c>
    </row>
    <row r="74" spans="9:43" ht="15">
      <c r="I74" s="8"/>
      <c r="J74" s="8"/>
      <c r="M74" s="10">
        <f t="shared" si="5"/>
      </c>
      <c r="N74" s="2">
        <f>_xlfn.IFERROR(VLOOKUP(L74,Sheet2!$G$2:$H$14,2,FALSE),"")</f>
      </c>
      <c r="O74" s="1">
        <f t="shared" si="6"/>
        <v>0.0027397260273972603</v>
      </c>
      <c r="P74" s="21">
        <f t="shared" si="7"/>
        <v>0</v>
      </c>
      <c r="AA74" s="12"/>
      <c r="AQ74" s="3">
        <f t="shared" si="8"/>
        <v>0</v>
      </c>
    </row>
    <row r="75" spans="9:43" ht="15">
      <c r="I75" s="8"/>
      <c r="J75" s="8"/>
      <c r="M75" s="10">
        <f t="shared" si="5"/>
      </c>
      <c r="N75" s="2">
        <f>_xlfn.IFERROR(VLOOKUP(L75,Sheet2!$G$2:$H$14,2,FALSE),"")</f>
      </c>
      <c r="O75" s="1">
        <f t="shared" si="6"/>
        <v>0.0027397260273972603</v>
      </c>
      <c r="P75" s="21">
        <f t="shared" si="7"/>
        <v>0</v>
      </c>
      <c r="AA75" s="12"/>
      <c r="AQ75" s="3">
        <f t="shared" si="8"/>
        <v>0</v>
      </c>
    </row>
    <row r="76" spans="9:43" ht="15">
      <c r="I76" s="8"/>
      <c r="J76" s="8"/>
      <c r="M76" s="10">
        <f t="shared" si="5"/>
      </c>
      <c r="N76" s="2">
        <f>_xlfn.IFERROR(VLOOKUP(L76,Sheet2!$G$2:$H$14,2,FALSE),"")</f>
      </c>
      <c r="O76" s="1">
        <f t="shared" si="6"/>
        <v>0.0027397260273972603</v>
      </c>
      <c r="P76" s="21">
        <f t="shared" si="7"/>
        <v>0</v>
      </c>
      <c r="AA76" s="12"/>
      <c r="AQ76" s="3">
        <f t="shared" si="8"/>
        <v>0</v>
      </c>
    </row>
    <row r="77" spans="9:43" ht="15">
      <c r="I77" s="8"/>
      <c r="J77" s="8"/>
      <c r="M77" s="10">
        <f t="shared" si="5"/>
      </c>
      <c r="N77" s="2">
        <f>_xlfn.IFERROR(VLOOKUP(L77,Sheet2!$G$2:$H$14,2,FALSE),"")</f>
      </c>
      <c r="O77" s="1">
        <f t="shared" si="6"/>
        <v>0.0027397260273972603</v>
      </c>
      <c r="P77" s="21">
        <f t="shared" si="7"/>
        <v>0</v>
      </c>
      <c r="AA77" s="12"/>
      <c r="AQ77" s="3">
        <f t="shared" si="8"/>
        <v>0</v>
      </c>
    </row>
    <row r="78" spans="9:43" ht="15">
      <c r="I78" s="8"/>
      <c r="J78" s="8"/>
      <c r="M78" s="10">
        <f t="shared" si="5"/>
      </c>
      <c r="N78" s="2">
        <f>_xlfn.IFERROR(VLOOKUP(L78,Sheet2!$G$2:$H$14,2,FALSE),"")</f>
      </c>
      <c r="O78" s="1">
        <f t="shared" si="6"/>
        <v>0.0027397260273972603</v>
      </c>
      <c r="P78" s="21">
        <f t="shared" si="7"/>
        <v>0</v>
      </c>
      <c r="AA78" s="12"/>
      <c r="AQ78" s="3">
        <f t="shared" si="8"/>
        <v>0</v>
      </c>
    </row>
    <row r="79" spans="9:43" ht="15">
      <c r="I79" s="8"/>
      <c r="J79" s="8"/>
      <c r="M79" s="10">
        <f t="shared" si="5"/>
      </c>
      <c r="N79" s="2">
        <f>_xlfn.IFERROR(VLOOKUP(L79,Sheet2!$G$2:$H$14,2,FALSE),"")</f>
      </c>
      <c r="O79" s="1">
        <f t="shared" si="6"/>
        <v>0.0027397260273972603</v>
      </c>
      <c r="P79" s="21">
        <f t="shared" si="7"/>
        <v>0</v>
      </c>
      <c r="AA79" s="12"/>
      <c r="AQ79" s="3">
        <f t="shared" si="8"/>
        <v>0</v>
      </c>
    </row>
    <row r="80" spans="9:43" ht="15">
      <c r="I80" s="8"/>
      <c r="J80" s="8"/>
      <c r="M80" s="10">
        <f t="shared" si="5"/>
      </c>
      <c r="N80" s="2">
        <f>_xlfn.IFERROR(VLOOKUP(L80,Sheet2!$G$2:$H$14,2,FALSE),"")</f>
      </c>
      <c r="O80" s="1">
        <f t="shared" si="6"/>
        <v>0.0027397260273972603</v>
      </c>
      <c r="P80" s="21">
        <f t="shared" si="7"/>
        <v>0</v>
      </c>
      <c r="AA80" s="12"/>
      <c r="AQ80" s="3">
        <f t="shared" si="8"/>
        <v>0</v>
      </c>
    </row>
    <row r="81" spans="9:43" ht="15">
      <c r="I81" s="8"/>
      <c r="J81" s="8"/>
      <c r="M81" s="10">
        <f t="shared" si="5"/>
      </c>
      <c r="N81" s="2">
        <f>_xlfn.IFERROR(VLOOKUP(L81,Sheet2!$G$2:$H$14,2,FALSE),"")</f>
      </c>
      <c r="O81" s="1">
        <f t="shared" si="6"/>
        <v>0.0027397260273972603</v>
      </c>
      <c r="P81" s="21">
        <f t="shared" si="7"/>
        <v>0</v>
      </c>
      <c r="AA81" s="12"/>
      <c r="AQ81" s="3">
        <f t="shared" si="8"/>
        <v>0</v>
      </c>
    </row>
    <row r="82" spans="9:43" ht="15">
      <c r="I82" s="8"/>
      <c r="J82" s="8"/>
      <c r="M82" s="10">
        <f t="shared" si="5"/>
      </c>
      <c r="N82" s="2">
        <f>_xlfn.IFERROR(VLOOKUP(L82,Sheet2!$G$2:$H$14,2,FALSE),"")</f>
      </c>
      <c r="O82" s="1">
        <f t="shared" si="6"/>
        <v>0.0027397260273972603</v>
      </c>
      <c r="P82" s="21">
        <f t="shared" si="7"/>
        <v>0</v>
      </c>
      <c r="AA82" s="12"/>
      <c r="AQ82" s="3">
        <f t="shared" si="8"/>
        <v>0</v>
      </c>
    </row>
    <row r="83" spans="9:43" ht="15">
      <c r="I83" s="8"/>
      <c r="J83" s="8"/>
      <c r="M83" s="10">
        <f t="shared" si="5"/>
      </c>
      <c r="N83" s="2">
        <f>_xlfn.IFERROR(VLOOKUP(L83,Sheet2!$G$2:$H$14,2,FALSE),"")</f>
      </c>
      <c r="O83" s="1">
        <f t="shared" si="6"/>
        <v>0.0027397260273972603</v>
      </c>
      <c r="P83" s="21">
        <f t="shared" si="7"/>
        <v>0</v>
      </c>
      <c r="AA83" s="12"/>
      <c r="AQ83" s="3">
        <f t="shared" si="8"/>
        <v>0</v>
      </c>
    </row>
    <row r="84" spans="9:43" ht="15">
      <c r="I84" s="8"/>
      <c r="J84" s="8"/>
      <c r="M84" s="10">
        <f t="shared" si="5"/>
      </c>
      <c r="N84" s="2">
        <f>_xlfn.IFERROR(VLOOKUP(L84,Sheet2!$G$2:$H$14,2,FALSE),"")</f>
      </c>
      <c r="O84" s="1">
        <f t="shared" si="6"/>
        <v>0.0027397260273972603</v>
      </c>
      <c r="P84" s="21">
        <f t="shared" si="7"/>
        <v>0</v>
      </c>
      <c r="AA84" s="12"/>
      <c r="AQ84" s="3">
        <f t="shared" si="8"/>
        <v>0</v>
      </c>
    </row>
    <row r="85" spans="9:43" ht="15">
      <c r="I85" s="8"/>
      <c r="J85" s="8"/>
      <c r="M85" s="10">
        <f t="shared" si="5"/>
      </c>
      <c r="N85" s="2">
        <f>_xlfn.IFERROR(VLOOKUP(L85,Sheet2!$G$2:$H$14,2,FALSE),"")</f>
      </c>
      <c r="O85" s="1">
        <f t="shared" si="6"/>
        <v>0.0027397260273972603</v>
      </c>
      <c r="P85" s="21">
        <f t="shared" si="7"/>
        <v>0</v>
      </c>
      <c r="AA85" s="12"/>
      <c r="AQ85" s="3">
        <f t="shared" si="8"/>
        <v>0</v>
      </c>
    </row>
    <row r="86" spans="9:43" ht="15">
      <c r="I86" s="8"/>
      <c r="J86" s="8"/>
      <c r="M86" s="10">
        <f t="shared" si="5"/>
      </c>
      <c r="N86" s="2">
        <f>_xlfn.IFERROR(VLOOKUP(L86,Sheet2!$G$2:$H$14,2,FALSE),"")</f>
      </c>
      <c r="O86" s="1">
        <f t="shared" si="6"/>
        <v>0.0027397260273972603</v>
      </c>
      <c r="P86" s="21">
        <f t="shared" si="7"/>
        <v>0</v>
      </c>
      <c r="AA86" s="12"/>
      <c r="AQ86" s="3">
        <f t="shared" si="8"/>
        <v>0</v>
      </c>
    </row>
    <row r="87" spans="9:43" ht="15">
      <c r="I87" s="8"/>
      <c r="J87" s="8"/>
      <c r="M87" s="10">
        <f t="shared" si="5"/>
      </c>
      <c r="N87" s="2">
        <f>_xlfn.IFERROR(VLOOKUP(L87,Sheet2!$G$2:$H$14,2,FALSE),"")</f>
      </c>
      <c r="O87" s="1">
        <f t="shared" si="6"/>
        <v>0.0027397260273972603</v>
      </c>
      <c r="P87" s="21">
        <f t="shared" si="7"/>
        <v>0</v>
      </c>
      <c r="AA87" s="12"/>
      <c r="AQ87" s="3">
        <f t="shared" si="8"/>
        <v>0</v>
      </c>
    </row>
    <row r="88" spans="9:43" ht="15">
      <c r="I88" s="8"/>
      <c r="J88" s="8"/>
      <c r="M88" s="10">
        <f t="shared" si="5"/>
      </c>
      <c r="N88" s="2">
        <f>_xlfn.IFERROR(VLOOKUP(L88,Sheet2!$G$2:$H$14,2,FALSE),"")</f>
      </c>
      <c r="O88" s="1">
        <f t="shared" si="6"/>
        <v>0.0027397260273972603</v>
      </c>
      <c r="P88" s="21">
        <f t="shared" si="7"/>
        <v>0</v>
      </c>
      <c r="AA88" s="12"/>
      <c r="AQ88" s="3">
        <f t="shared" si="8"/>
        <v>0</v>
      </c>
    </row>
    <row r="89" spans="9:43" ht="15">
      <c r="I89" s="8"/>
      <c r="J89" s="8"/>
      <c r="M89" s="10">
        <f t="shared" si="5"/>
      </c>
      <c r="N89" s="2">
        <f>_xlfn.IFERROR(VLOOKUP(L89,Sheet2!$G$2:$H$14,2,FALSE),"")</f>
      </c>
      <c r="O89" s="1">
        <f t="shared" si="6"/>
        <v>0.0027397260273972603</v>
      </c>
      <c r="P89" s="21">
        <f t="shared" si="7"/>
        <v>0</v>
      </c>
      <c r="AA89" s="12"/>
      <c r="AQ89" s="3">
        <f t="shared" si="8"/>
        <v>0</v>
      </c>
    </row>
    <row r="90" spans="9:43" ht="15">
      <c r="I90" s="8"/>
      <c r="J90" s="8"/>
      <c r="M90" s="10">
        <f t="shared" si="5"/>
      </c>
      <c r="N90" s="2">
        <f>_xlfn.IFERROR(VLOOKUP(L90,Sheet2!$G$2:$H$14,2,FALSE),"")</f>
      </c>
      <c r="O90" s="1">
        <f t="shared" si="6"/>
        <v>0.0027397260273972603</v>
      </c>
      <c r="P90" s="21">
        <f t="shared" si="7"/>
        <v>0</v>
      </c>
      <c r="AA90" s="12"/>
      <c r="AQ90" s="3">
        <f t="shared" si="8"/>
        <v>0</v>
      </c>
    </row>
    <row r="91" spans="9:43" ht="15">
      <c r="I91" s="8"/>
      <c r="J91" s="8"/>
      <c r="M91" s="10">
        <f t="shared" si="5"/>
      </c>
      <c r="N91" s="2">
        <f>_xlfn.IFERROR(VLOOKUP(L91,Sheet2!$G$2:$H$14,2,FALSE),"")</f>
      </c>
      <c r="O91" s="1">
        <f t="shared" si="6"/>
        <v>0.0027397260273972603</v>
      </c>
      <c r="P91" s="21">
        <f t="shared" si="7"/>
        <v>0</v>
      </c>
      <c r="AA91" s="12"/>
      <c r="AQ91" s="3">
        <f t="shared" si="8"/>
        <v>0</v>
      </c>
    </row>
    <row r="92" spans="9:43" ht="15">
      <c r="I92" s="8"/>
      <c r="J92" s="8"/>
      <c r="M92" s="10">
        <f t="shared" si="5"/>
      </c>
      <c r="N92" s="2">
        <f>_xlfn.IFERROR(VLOOKUP(L92,Sheet2!$G$2:$H$14,2,FALSE),"")</f>
      </c>
      <c r="O92" s="1">
        <f t="shared" si="6"/>
        <v>0.0027397260273972603</v>
      </c>
      <c r="P92" s="21">
        <f t="shared" si="7"/>
        <v>0</v>
      </c>
      <c r="AA92" s="12"/>
      <c r="AQ92" s="3">
        <f t="shared" si="8"/>
        <v>0</v>
      </c>
    </row>
    <row r="93" spans="9:43" ht="15">
      <c r="I93" s="8"/>
      <c r="J93" s="8"/>
      <c r="M93" s="10">
        <f t="shared" si="5"/>
      </c>
      <c r="N93" s="2">
        <f>_xlfn.IFERROR(VLOOKUP(L93,Sheet2!$G$2:$H$14,2,FALSE),"")</f>
      </c>
      <c r="O93" s="1">
        <f t="shared" si="6"/>
        <v>0.0027397260273972603</v>
      </c>
      <c r="P93" s="21">
        <f t="shared" si="7"/>
        <v>0</v>
      </c>
      <c r="AA93" s="12"/>
      <c r="AQ93" s="3">
        <f t="shared" si="8"/>
        <v>0</v>
      </c>
    </row>
    <row r="94" spans="9:43" ht="15">
      <c r="I94" s="8"/>
      <c r="J94" s="8"/>
      <c r="M94" s="10">
        <f t="shared" si="5"/>
      </c>
      <c r="N94" s="2">
        <f>_xlfn.IFERROR(VLOOKUP(L94,Sheet2!$G$2:$H$14,2,FALSE),"")</f>
      </c>
      <c r="O94" s="1">
        <f t="shared" si="6"/>
        <v>0.0027397260273972603</v>
      </c>
      <c r="P94" s="21">
        <f t="shared" si="7"/>
        <v>0</v>
      </c>
      <c r="AA94" s="12"/>
      <c r="AQ94" s="3">
        <f t="shared" si="8"/>
        <v>0</v>
      </c>
    </row>
    <row r="95" spans="9:43" ht="15">
      <c r="I95" s="8"/>
      <c r="J95" s="8"/>
      <c r="M95" s="10">
        <f t="shared" si="5"/>
      </c>
      <c r="N95" s="2">
        <f>_xlfn.IFERROR(VLOOKUP(L95,Sheet2!$G$2:$H$14,2,FALSE),"")</f>
      </c>
      <c r="O95" s="1">
        <f t="shared" si="6"/>
        <v>0.0027397260273972603</v>
      </c>
      <c r="P95" s="21">
        <f t="shared" si="7"/>
        <v>0</v>
      </c>
      <c r="AA95" s="12"/>
      <c r="AQ95" s="3">
        <f t="shared" si="8"/>
        <v>0</v>
      </c>
    </row>
    <row r="96" spans="9:43" ht="15">
      <c r="I96" s="8"/>
      <c r="J96" s="8"/>
      <c r="M96" s="10">
        <f t="shared" si="5"/>
      </c>
      <c r="N96" s="2">
        <f>_xlfn.IFERROR(VLOOKUP(L96,Sheet2!$G$2:$H$14,2,FALSE),"")</f>
      </c>
      <c r="O96" s="1">
        <f t="shared" si="6"/>
        <v>0.0027397260273972603</v>
      </c>
      <c r="P96" s="21">
        <f t="shared" si="7"/>
        <v>0</v>
      </c>
      <c r="AA96" s="12"/>
      <c r="AQ96" s="3">
        <f t="shared" si="8"/>
        <v>0</v>
      </c>
    </row>
    <row r="97" spans="9:43" ht="15">
      <c r="I97" s="8"/>
      <c r="J97" s="8"/>
      <c r="M97" s="10">
        <f t="shared" si="5"/>
      </c>
      <c r="N97" s="2">
        <f>_xlfn.IFERROR(VLOOKUP(L97,Sheet2!$G$2:$H$14,2,FALSE),"")</f>
      </c>
      <c r="O97" s="1">
        <f t="shared" si="6"/>
        <v>0.0027397260273972603</v>
      </c>
      <c r="P97" s="21">
        <f t="shared" si="7"/>
        <v>0</v>
      </c>
      <c r="AA97" s="12"/>
      <c r="AQ97" s="3">
        <f t="shared" si="8"/>
        <v>0</v>
      </c>
    </row>
    <row r="98" spans="9:43" ht="15">
      <c r="I98" s="8"/>
      <c r="J98" s="8"/>
      <c r="M98" s="10">
        <f t="shared" si="5"/>
      </c>
      <c r="N98" s="2">
        <f>_xlfn.IFERROR(VLOOKUP(L98,Sheet2!$G$2:$H$14,2,FALSE),"")</f>
      </c>
      <c r="O98" s="1">
        <f t="shared" si="6"/>
        <v>0.0027397260273972603</v>
      </c>
      <c r="P98" s="21">
        <f t="shared" si="7"/>
        <v>0</v>
      </c>
      <c r="AA98" s="12"/>
      <c r="AQ98" s="3">
        <f t="shared" si="8"/>
        <v>0</v>
      </c>
    </row>
    <row r="99" spans="9:43" ht="15">
      <c r="I99" s="8"/>
      <c r="J99" s="8"/>
      <c r="M99" s="10">
        <f t="shared" si="5"/>
      </c>
      <c r="N99" s="2">
        <f>_xlfn.IFERROR(VLOOKUP(L99,Sheet2!$G$2:$H$14,2,FALSE),"")</f>
      </c>
      <c r="O99" s="1">
        <f t="shared" si="6"/>
        <v>0.0027397260273972603</v>
      </c>
      <c r="P99" s="21">
        <f t="shared" si="7"/>
        <v>0</v>
      </c>
      <c r="AA99" s="12"/>
      <c r="AQ99" s="3">
        <f t="shared" si="8"/>
        <v>0</v>
      </c>
    </row>
    <row r="100" spans="9:43" ht="15">
      <c r="I100" s="8"/>
      <c r="J100" s="8"/>
      <c r="M100" s="10">
        <f t="shared" si="5"/>
      </c>
      <c r="N100" s="2">
        <f>_xlfn.IFERROR(VLOOKUP(L100,Sheet2!$G$2:$H$14,2,FALSE),"")</f>
      </c>
      <c r="O100" s="1">
        <f t="shared" si="6"/>
        <v>0.0027397260273972603</v>
      </c>
      <c r="P100" s="21">
        <f t="shared" si="7"/>
        <v>0</v>
      </c>
      <c r="AA100" s="12"/>
      <c r="AQ100" s="3">
        <f t="shared" si="8"/>
        <v>0</v>
      </c>
    </row>
    <row r="101" spans="9:43" ht="15">
      <c r="I101" s="8"/>
      <c r="J101" s="8"/>
      <c r="M101" s="10">
        <f t="shared" si="5"/>
      </c>
      <c r="N101" s="2">
        <f>_xlfn.IFERROR(VLOOKUP(L101,Sheet2!$G$2:$H$14,2,FALSE),"")</f>
      </c>
      <c r="O101" s="1">
        <f t="shared" si="6"/>
        <v>0.0027397260273972603</v>
      </c>
      <c r="P101" s="21">
        <f t="shared" si="7"/>
        <v>0</v>
      </c>
      <c r="AA101" s="12"/>
      <c r="AQ101" s="3">
        <f t="shared" si="8"/>
        <v>0</v>
      </c>
    </row>
    <row r="102" spans="9:43" ht="15">
      <c r="I102" s="8"/>
      <c r="J102" s="8"/>
      <c r="M102" s="10">
        <f t="shared" si="5"/>
      </c>
      <c r="N102" s="2">
        <f>_xlfn.IFERROR(VLOOKUP(L102,Sheet2!$G$2:$H$14,2,FALSE),"")</f>
      </c>
      <c r="O102" s="1">
        <f t="shared" si="6"/>
        <v>0.0027397260273972603</v>
      </c>
      <c r="P102" s="21">
        <f t="shared" si="7"/>
        <v>0</v>
      </c>
      <c r="AA102" s="12"/>
      <c r="AQ102" s="3">
        <f t="shared" si="8"/>
        <v>0</v>
      </c>
    </row>
    <row r="103" spans="9:43" ht="15">
      <c r="I103" s="8"/>
      <c r="J103" s="8"/>
      <c r="M103" s="10">
        <f t="shared" si="5"/>
      </c>
      <c r="N103" s="2">
        <f>_xlfn.IFERROR(VLOOKUP(L103,Sheet2!$G$2:$H$14,2,FALSE),"")</f>
      </c>
      <c r="O103" s="1">
        <f t="shared" si="6"/>
        <v>0.0027397260273972603</v>
      </c>
      <c r="P103" s="21">
        <f t="shared" si="7"/>
        <v>0</v>
      </c>
      <c r="AA103" s="12"/>
      <c r="AQ103" s="3">
        <f t="shared" si="8"/>
        <v>0</v>
      </c>
    </row>
    <row r="104" spans="9:43" ht="15">
      <c r="I104" s="8"/>
      <c r="J104" s="8"/>
      <c r="M104" s="10">
        <f t="shared" si="5"/>
      </c>
      <c r="N104" s="2">
        <f>_xlfn.IFERROR(VLOOKUP(L104,Sheet2!$G$2:$H$14,2,FALSE),"")</f>
      </c>
      <c r="O104" s="1">
        <f t="shared" si="6"/>
        <v>0.0027397260273972603</v>
      </c>
      <c r="P104" s="21">
        <f t="shared" si="7"/>
        <v>0</v>
      </c>
      <c r="AA104" s="12"/>
      <c r="AQ104" s="3">
        <f t="shared" si="8"/>
        <v>0</v>
      </c>
    </row>
    <row r="105" spans="9:43" ht="15">
      <c r="I105" s="8"/>
      <c r="J105" s="8"/>
      <c r="M105" s="10">
        <f t="shared" si="5"/>
      </c>
      <c r="N105" s="2">
        <f>_xlfn.IFERROR(VLOOKUP(L105,Sheet2!$G$2:$H$14,2,FALSE),"")</f>
      </c>
      <c r="O105" s="1">
        <f t="shared" si="6"/>
        <v>0.0027397260273972603</v>
      </c>
      <c r="P105" s="21">
        <f t="shared" si="7"/>
        <v>0</v>
      </c>
      <c r="AQ105" s="3">
        <f t="shared" si="8"/>
        <v>0</v>
      </c>
    </row>
    <row r="106" spans="9:43" ht="15">
      <c r="I106" s="8"/>
      <c r="J106" s="8"/>
      <c r="M106" s="10">
        <f t="shared" si="5"/>
      </c>
      <c r="N106" s="2">
        <f>_xlfn.IFERROR(VLOOKUP(L106,Sheet2!$G$2:$H$14,2,FALSE),"")</f>
      </c>
      <c r="O106" s="1">
        <f t="shared" si="6"/>
        <v>0.0027397260273972603</v>
      </c>
      <c r="P106" s="21">
        <f t="shared" si="7"/>
        <v>0</v>
      </c>
      <c r="AQ106" s="3">
        <f t="shared" si="8"/>
        <v>0</v>
      </c>
    </row>
    <row r="107" spans="9:43" ht="15">
      <c r="I107" s="8"/>
      <c r="J107" s="8"/>
      <c r="M107" s="10">
        <f t="shared" si="5"/>
      </c>
      <c r="N107" s="2">
        <f>_xlfn.IFERROR(VLOOKUP(L107,Sheet2!$G$2:$H$14,2,FALSE),"")</f>
      </c>
      <c r="O107" s="1">
        <f t="shared" si="6"/>
        <v>0.0027397260273972603</v>
      </c>
      <c r="P107" s="21">
        <f t="shared" si="7"/>
        <v>0</v>
      </c>
      <c r="AQ107" s="3">
        <f t="shared" si="8"/>
        <v>0</v>
      </c>
    </row>
    <row r="108" spans="9:43" ht="15">
      <c r="I108" s="8"/>
      <c r="J108" s="8"/>
      <c r="M108" s="10">
        <f t="shared" si="5"/>
      </c>
      <c r="N108" s="2">
        <f>_xlfn.IFERROR(VLOOKUP(L108,Sheet2!$G$2:$H$14,2,FALSE),"")</f>
      </c>
      <c r="O108" s="1">
        <f t="shared" si="6"/>
        <v>0.0027397260273972603</v>
      </c>
      <c r="P108" s="21">
        <f t="shared" si="7"/>
        <v>0</v>
      </c>
      <c r="AQ108" s="3">
        <f t="shared" si="8"/>
        <v>0</v>
      </c>
    </row>
    <row r="109" spans="9:43" ht="15">
      <c r="I109" s="8"/>
      <c r="J109" s="8"/>
      <c r="M109" s="10">
        <f t="shared" si="5"/>
      </c>
      <c r="N109" s="2">
        <f>_xlfn.IFERROR(VLOOKUP(L109,Sheet2!$G$2:$H$14,2,FALSE),"")</f>
      </c>
      <c r="O109" s="1">
        <f t="shared" si="6"/>
        <v>0.0027397260273972603</v>
      </c>
      <c r="P109" s="21">
        <f t="shared" si="7"/>
        <v>0</v>
      </c>
      <c r="AQ109" s="3">
        <f t="shared" si="8"/>
        <v>0</v>
      </c>
    </row>
    <row r="110" spans="9:43" ht="15">
      <c r="I110" s="8"/>
      <c r="J110" s="8"/>
      <c r="M110" s="10">
        <f t="shared" si="5"/>
      </c>
      <c r="N110" s="2">
        <f>_xlfn.IFERROR(VLOOKUP(L110,Sheet2!$G$2:$H$14,2,FALSE),"")</f>
      </c>
      <c r="O110" s="1">
        <f t="shared" si="6"/>
        <v>0.0027397260273972603</v>
      </c>
      <c r="P110" s="21">
        <f t="shared" si="7"/>
        <v>0</v>
      </c>
      <c r="AQ110" s="3">
        <f t="shared" si="8"/>
        <v>0</v>
      </c>
    </row>
    <row r="111" spans="9:43" ht="15">
      <c r="I111" s="8"/>
      <c r="J111" s="8"/>
      <c r="M111" s="10">
        <f t="shared" si="5"/>
      </c>
      <c r="N111" s="2">
        <f>_xlfn.IFERROR(VLOOKUP(L111,Sheet2!$G$2:$H$14,2,FALSE),"")</f>
      </c>
      <c r="O111" s="1">
        <f t="shared" si="6"/>
        <v>0.0027397260273972603</v>
      </c>
      <c r="P111" s="21">
        <f t="shared" si="7"/>
        <v>0</v>
      </c>
      <c r="AQ111" s="3">
        <f t="shared" si="8"/>
        <v>0</v>
      </c>
    </row>
    <row r="112" spans="9:43" ht="15">
      <c r="I112" s="8"/>
      <c r="J112" s="8"/>
      <c r="M112" s="10">
        <f t="shared" si="5"/>
      </c>
      <c r="N112" s="2">
        <f>_xlfn.IFERROR(VLOOKUP(L112,Sheet2!$G$2:$H$14,2,FALSE),"")</f>
      </c>
      <c r="O112" s="1">
        <f t="shared" si="6"/>
        <v>0.0027397260273972603</v>
      </c>
      <c r="P112" s="21">
        <f t="shared" si="7"/>
        <v>0</v>
      </c>
      <c r="AQ112" s="3">
        <f t="shared" si="8"/>
        <v>0</v>
      </c>
    </row>
    <row r="113" spans="9:43" ht="15">
      <c r="I113" s="8"/>
      <c r="J113" s="8"/>
      <c r="M113" s="10">
        <f t="shared" si="5"/>
      </c>
      <c r="N113" s="2">
        <f>_xlfn.IFERROR(VLOOKUP(L113,Sheet2!$G$2:$H$14,2,FALSE),"")</f>
      </c>
      <c r="O113" s="1">
        <f t="shared" si="6"/>
        <v>0.0027397260273972603</v>
      </c>
      <c r="P113" s="21">
        <f t="shared" si="7"/>
        <v>0</v>
      </c>
      <c r="AQ113" s="3">
        <f t="shared" si="8"/>
        <v>0</v>
      </c>
    </row>
    <row r="114" spans="9:43" ht="15">
      <c r="I114" s="8"/>
      <c r="J114" s="8"/>
      <c r="M114" s="10">
        <f t="shared" si="5"/>
      </c>
      <c r="N114" s="2">
        <f>_xlfn.IFERROR(VLOOKUP(L114,Sheet2!$G$2:$H$14,2,FALSE),"")</f>
      </c>
      <c r="O114" s="1">
        <f t="shared" si="6"/>
        <v>0.0027397260273972603</v>
      </c>
      <c r="P114" s="21">
        <f t="shared" si="7"/>
        <v>0</v>
      </c>
      <c r="AQ114" s="3">
        <f t="shared" si="8"/>
        <v>0</v>
      </c>
    </row>
    <row r="115" spans="9:43" ht="15">
      <c r="I115" s="8"/>
      <c r="J115" s="8"/>
      <c r="M115" s="10">
        <f t="shared" si="5"/>
      </c>
      <c r="N115" s="2">
        <f>_xlfn.IFERROR(VLOOKUP(L115,Sheet2!$G$2:$H$14,2,FALSE),"")</f>
      </c>
      <c r="O115" s="1">
        <f t="shared" si="6"/>
        <v>0.0027397260273972603</v>
      </c>
      <c r="P115" s="21">
        <f t="shared" si="7"/>
        <v>0</v>
      </c>
      <c r="AQ115" s="3">
        <f t="shared" si="8"/>
        <v>0</v>
      </c>
    </row>
    <row r="116" spans="9:43" ht="15">
      <c r="I116" s="8"/>
      <c r="J116" s="8"/>
      <c r="M116" s="10">
        <f t="shared" si="5"/>
      </c>
      <c r="N116" s="2">
        <f>_xlfn.IFERROR(VLOOKUP(L116,Sheet2!$G$2:$H$14,2,FALSE),"")</f>
      </c>
      <c r="O116" s="1">
        <f t="shared" si="6"/>
        <v>0.0027397260273972603</v>
      </c>
      <c r="P116" s="21">
        <f t="shared" si="7"/>
        <v>0</v>
      </c>
      <c r="AQ116" s="3">
        <f t="shared" si="8"/>
        <v>0</v>
      </c>
    </row>
    <row r="117" spans="9:43" ht="15">
      <c r="I117" s="8"/>
      <c r="J117" s="8"/>
      <c r="M117" s="10">
        <f t="shared" si="5"/>
      </c>
      <c r="N117" s="2">
        <f>_xlfn.IFERROR(VLOOKUP(L117,Sheet2!$G$2:$H$14,2,FALSE),"")</f>
      </c>
      <c r="O117" s="1">
        <f t="shared" si="6"/>
        <v>0.0027397260273972603</v>
      </c>
      <c r="P117" s="21">
        <f t="shared" si="7"/>
        <v>0</v>
      </c>
      <c r="AQ117" s="3">
        <f t="shared" si="8"/>
        <v>0</v>
      </c>
    </row>
    <row r="118" spans="9:43" ht="15">
      <c r="I118" s="8"/>
      <c r="J118" s="8"/>
      <c r="M118" s="10">
        <f t="shared" si="5"/>
      </c>
      <c r="N118" s="2">
        <f>_xlfn.IFERROR(VLOOKUP(L118,Sheet2!$G$2:$H$14,2,FALSE),"")</f>
      </c>
      <c r="O118" s="1">
        <f t="shared" si="6"/>
        <v>0.0027397260273972603</v>
      </c>
      <c r="P118" s="21">
        <f t="shared" si="7"/>
        <v>0</v>
      </c>
      <c r="AQ118" s="3">
        <f t="shared" si="8"/>
        <v>0</v>
      </c>
    </row>
    <row r="119" spans="9:43" ht="15">
      <c r="I119" s="8"/>
      <c r="J119" s="8"/>
      <c r="M119" s="10">
        <f t="shared" si="5"/>
      </c>
      <c r="N119" s="2">
        <f>_xlfn.IFERROR(VLOOKUP(L119,Sheet2!$G$2:$H$14,2,FALSE),"")</f>
      </c>
      <c r="O119" s="1">
        <f t="shared" si="6"/>
        <v>0.0027397260273972603</v>
      </c>
      <c r="P119" s="21">
        <f t="shared" si="7"/>
        <v>0</v>
      </c>
      <c r="AQ119" s="3">
        <f t="shared" si="8"/>
        <v>0</v>
      </c>
    </row>
    <row r="120" spans="9:43" ht="15">
      <c r="I120" s="8"/>
      <c r="J120" s="8"/>
      <c r="M120" s="10">
        <f t="shared" si="5"/>
      </c>
      <c r="N120" s="2">
        <f>_xlfn.IFERROR(VLOOKUP(L120,Sheet2!$G$2:$H$14,2,FALSE),"")</f>
      </c>
      <c r="O120" s="1">
        <f t="shared" si="6"/>
        <v>0.0027397260273972603</v>
      </c>
      <c r="P120" s="21">
        <f t="shared" si="7"/>
        <v>0</v>
      </c>
      <c r="AQ120" s="3">
        <f t="shared" si="8"/>
        <v>0</v>
      </c>
    </row>
    <row r="121" spans="9:43" ht="15">
      <c r="I121" s="8"/>
      <c r="J121" s="8"/>
      <c r="M121" s="10">
        <f t="shared" si="5"/>
      </c>
      <c r="N121" s="2">
        <f>_xlfn.IFERROR(VLOOKUP(L121,Sheet2!$G$2:$H$14,2,FALSE),"")</f>
      </c>
      <c r="O121" s="1">
        <f t="shared" si="6"/>
        <v>0.0027397260273972603</v>
      </c>
      <c r="P121" s="21">
        <f t="shared" si="7"/>
        <v>0</v>
      </c>
      <c r="AQ121" s="3">
        <f t="shared" si="8"/>
        <v>0</v>
      </c>
    </row>
    <row r="122" spans="9:43" ht="15">
      <c r="I122" s="8"/>
      <c r="J122" s="8"/>
      <c r="M122" s="10">
        <f t="shared" si="5"/>
      </c>
      <c r="N122" s="2">
        <f>_xlfn.IFERROR(VLOOKUP(L122,Sheet2!$G$2:$H$14,2,FALSE),"")</f>
      </c>
      <c r="O122" s="1">
        <f t="shared" si="6"/>
        <v>0.0027397260273972603</v>
      </c>
      <c r="P122" s="21">
        <f t="shared" si="7"/>
        <v>0</v>
      </c>
      <c r="AQ122" s="3">
        <f t="shared" si="8"/>
        <v>0</v>
      </c>
    </row>
    <row r="123" spans="9:43" ht="15">
      <c r="I123" s="8"/>
      <c r="J123" s="8"/>
      <c r="M123" s="10">
        <f t="shared" si="5"/>
      </c>
      <c r="N123" s="2">
        <f>_xlfn.IFERROR(VLOOKUP(L123,Sheet2!$G$2:$H$14,2,FALSE),"")</f>
      </c>
      <c r="O123" s="1">
        <f t="shared" si="6"/>
        <v>0.0027397260273972603</v>
      </c>
      <c r="P123" s="21">
        <f t="shared" si="7"/>
        <v>0</v>
      </c>
      <c r="AQ123" s="3">
        <f t="shared" si="8"/>
        <v>0</v>
      </c>
    </row>
    <row r="124" spans="9:43" ht="15">
      <c r="I124" s="8"/>
      <c r="J124" s="8"/>
      <c r="M124" s="10">
        <f t="shared" si="5"/>
      </c>
      <c r="N124" s="2">
        <f>_xlfn.IFERROR(VLOOKUP(L124,Sheet2!$G$2:$H$14,2,FALSE),"")</f>
      </c>
      <c r="O124" s="1">
        <f t="shared" si="6"/>
        <v>0.0027397260273972603</v>
      </c>
      <c r="P124" s="21">
        <f t="shared" si="7"/>
        <v>0</v>
      </c>
      <c r="AQ124" s="3">
        <f t="shared" si="8"/>
        <v>0</v>
      </c>
    </row>
    <row r="125" spans="9:43" ht="15">
      <c r="I125" s="8"/>
      <c r="J125" s="8"/>
      <c r="M125" s="10">
        <f t="shared" si="5"/>
      </c>
      <c r="N125" s="2">
        <f>_xlfn.IFERROR(VLOOKUP(L125,Sheet2!$G$2:$H$14,2,FALSE),"")</f>
      </c>
      <c r="O125" s="1">
        <f t="shared" si="6"/>
        <v>0.0027397260273972603</v>
      </c>
      <c r="P125" s="21">
        <f t="shared" si="7"/>
        <v>0</v>
      </c>
      <c r="AQ125" s="3">
        <f t="shared" si="8"/>
        <v>0</v>
      </c>
    </row>
    <row r="126" spans="9:43" ht="15">
      <c r="I126" s="8"/>
      <c r="J126" s="8"/>
      <c r="M126" s="10">
        <f t="shared" si="5"/>
      </c>
      <c r="N126" s="2">
        <f>_xlfn.IFERROR(VLOOKUP(L126,Sheet2!$G$2:$H$14,2,FALSE),"")</f>
      </c>
      <c r="O126" s="1">
        <f t="shared" si="6"/>
        <v>0.0027397260273972603</v>
      </c>
      <c r="P126" s="21">
        <f t="shared" si="7"/>
        <v>0</v>
      </c>
      <c r="AQ126" s="3">
        <f t="shared" si="8"/>
        <v>0</v>
      </c>
    </row>
    <row r="127" spans="9:43" ht="15">
      <c r="I127" s="8"/>
      <c r="J127" s="8"/>
      <c r="M127" s="10">
        <f t="shared" si="5"/>
      </c>
      <c r="N127" s="2">
        <f>_xlfn.IFERROR(VLOOKUP(L127,Sheet2!$G$2:$H$14,2,FALSE),"")</f>
      </c>
      <c r="O127" s="1">
        <f t="shared" si="6"/>
        <v>0.0027397260273972603</v>
      </c>
      <c r="P127" s="21">
        <f t="shared" si="7"/>
        <v>0</v>
      </c>
      <c r="AQ127" s="3">
        <f t="shared" si="8"/>
        <v>0</v>
      </c>
    </row>
    <row r="128" spans="9:43" ht="15">
      <c r="I128" s="8"/>
      <c r="J128" s="8"/>
      <c r="M128" s="10">
        <f t="shared" si="5"/>
      </c>
      <c r="N128" s="2">
        <f>_xlfn.IFERROR(VLOOKUP(L128,Sheet2!$G$2:$H$14,2,FALSE),"")</f>
      </c>
      <c r="O128" s="1">
        <f t="shared" si="6"/>
        <v>0.0027397260273972603</v>
      </c>
      <c r="P128" s="21">
        <f t="shared" si="7"/>
        <v>0</v>
      </c>
      <c r="AQ128" s="3">
        <f t="shared" si="8"/>
        <v>0</v>
      </c>
    </row>
    <row r="129" spans="9:43" ht="15">
      <c r="I129" s="8"/>
      <c r="J129" s="8"/>
      <c r="M129" s="10">
        <f t="shared" si="5"/>
      </c>
      <c r="N129" s="2">
        <f>_xlfn.IFERROR(VLOOKUP(L129,Sheet2!$G$2:$H$14,2,FALSE),"")</f>
      </c>
      <c r="O129" s="1">
        <f t="shared" si="6"/>
        <v>0.0027397260273972603</v>
      </c>
      <c r="P129" s="21">
        <f t="shared" si="7"/>
        <v>0</v>
      </c>
      <c r="AQ129" s="3">
        <f t="shared" si="8"/>
        <v>0</v>
      </c>
    </row>
    <row r="130" spans="9:43" ht="15">
      <c r="I130" s="8"/>
      <c r="J130" s="8"/>
      <c r="M130" s="10">
        <f aca="true" t="shared" si="9" ref="M130:M193">IF(ISNA(VLOOKUP(L130,JCTit,2,FALSE)),"",VLOOKUP(L130,JCTit,2,FALSE))</f>
      </c>
      <c r="N130" s="2">
        <f>_xlfn.IFERROR(VLOOKUP(L130,Sheet2!$G$2:$H$14,2,FALSE),"")</f>
      </c>
      <c r="O130" s="1">
        <f t="shared" si="6"/>
        <v>0.0027397260273972603</v>
      </c>
      <c r="P130" s="21">
        <f t="shared" si="7"/>
        <v>0</v>
      </c>
      <c r="AQ130" s="3">
        <f t="shared" si="8"/>
        <v>0</v>
      </c>
    </row>
    <row r="131" spans="9:43" ht="15">
      <c r="I131" s="8"/>
      <c r="J131" s="8"/>
      <c r="M131" s="10">
        <f t="shared" si="9"/>
      </c>
      <c r="N131" s="2">
        <f>_xlfn.IFERROR(VLOOKUP(L131,Sheet2!$G$2:$H$14,2,FALSE),"")</f>
      </c>
      <c r="O131" s="1">
        <f aca="true" t="shared" si="10" ref="O131:O194">+(J131-I131+1)/365</f>
        <v>0.0027397260273972603</v>
      </c>
      <c r="P131" s="21">
        <f aca="true" t="shared" si="11" ref="P131:P194">+IF(O131&lt;0.01,0,N131*O131*2080)</f>
        <v>0</v>
      </c>
      <c r="AQ131" s="3">
        <f aca="true" t="shared" si="12" ref="AQ131:AQ194">+AP131*2080</f>
        <v>0</v>
      </c>
    </row>
    <row r="132" spans="9:43" ht="15">
      <c r="I132" s="8"/>
      <c r="J132" s="8"/>
      <c r="M132" s="10">
        <f t="shared" si="9"/>
      </c>
      <c r="N132" s="2">
        <f>_xlfn.IFERROR(VLOOKUP(L132,Sheet2!$G$2:$H$14,2,FALSE),"")</f>
      </c>
      <c r="O132" s="1">
        <f t="shared" si="10"/>
        <v>0.0027397260273972603</v>
      </c>
      <c r="P132" s="21">
        <f t="shared" si="11"/>
        <v>0</v>
      </c>
      <c r="AQ132" s="3">
        <f t="shared" si="12"/>
        <v>0</v>
      </c>
    </row>
    <row r="133" spans="9:43" ht="15">
      <c r="I133" s="8"/>
      <c r="J133" s="8"/>
      <c r="M133" s="10">
        <f t="shared" si="9"/>
      </c>
      <c r="N133" s="2">
        <f>_xlfn.IFERROR(VLOOKUP(L133,Sheet2!$G$2:$H$14,2,FALSE),"")</f>
      </c>
      <c r="O133" s="1">
        <f t="shared" si="10"/>
        <v>0.0027397260273972603</v>
      </c>
      <c r="P133" s="21">
        <f t="shared" si="11"/>
        <v>0</v>
      </c>
      <c r="AQ133" s="3">
        <f t="shared" si="12"/>
        <v>0</v>
      </c>
    </row>
    <row r="134" spans="9:43" ht="15">
      <c r="I134" s="8"/>
      <c r="J134" s="8"/>
      <c r="M134" s="10">
        <f t="shared" si="9"/>
      </c>
      <c r="N134" s="2">
        <f>_xlfn.IFERROR(VLOOKUP(L134,Sheet2!$G$2:$H$14,2,FALSE),"")</f>
      </c>
      <c r="O134" s="1">
        <f t="shared" si="10"/>
        <v>0.0027397260273972603</v>
      </c>
      <c r="P134" s="21">
        <f t="shared" si="11"/>
        <v>0</v>
      </c>
      <c r="AQ134" s="3">
        <f t="shared" si="12"/>
        <v>0</v>
      </c>
    </row>
    <row r="135" spans="9:43" ht="15">
      <c r="I135" s="8"/>
      <c r="J135" s="8"/>
      <c r="M135" s="10">
        <f t="shared" si="9"/>
      </c>
      <c r="N135" s="2">
        <f>_xlfn.IFERROR(VLOOKUP(L135,Sheet2!$G$2:$H$14,2,FALSE),"")</f>
      </c>
      <c r="O135" s="1">
        <f t="shared" si="10"/>
        <v>0.0027397260273972603</v>
      </c>
      <c r="P135" s="21">
        <f t="shared" si="11"/>
        <v>0</v>
      </c>
      <c r="AQ135" s="3">
        <f t="shared" si="12"/>
        <v>0</v>
      </c>
    </row>
    <row r="136" spans="9:43" ht="15">
      <c r="I136" s="8"/>
      <c r="J136" s="8"/>
      <c r="M136" s="10">
        <f t="shared" si="9"/>
      </c>
      <c r="N136" s="2">
        <f>_xlfn.IFERROR(VLOOKUP(L136,Sheet2!$G$2:$H$14,2,FALSE),"")</f>
      </c>
      <c r="O136" s="1">
        <f t="shared" si="10"/>
        <v>0.0027397260273972603</v>
      </c>
      <c r="P136" s="21">
        <f t="shared" si="11"/>
        <v>0</v>
      </c>
      <c r="AQ136" s="3">
        <f t="shared" si="12"/>
        <v>0</v>
      </c>
    </row>
    <row r="137" spans="9:43" ht="15">
      <c r="I137" s="8"/>
      <c r="J137" s="8"/>
      <c r="M137" s="10">
        <f t="shared" si="9"/>
      </c>
      <c r="N137" s="2">
        <f>_xlfn.IFERROR(VLOOKUP(L137,Sheet2!$G$2:$H$14,2,FALSE),"")</f>
      </c>
      <c r="O137" s="1">
        <f t="shared" si="10"/>
        <v>0.0027397260273972603</v>
      </c>
      <c r="P137" s="21">
        <f t="shared" si="11"/>
        <v>0</v>
      </c>
      <c r="AQ137" s="3">
        <f t="shared" si="12"/>
        <v>0</v>
      </c>
    </row>
    <row r="138" spans="9:43" ht="15">
      <c r="I138" s="8"/>
      <c r="J138" s="8"/>
      <c r="M138" s="10">
        <f t="shared" si="9"/>
      </c>
      <c r="N138" s="2">
        <f>_xlfn.IFERROR(VLOOKUP(L138,Sheet2!$G$2:$H$14,2,FALSE),"")</f>
      </c>
      <c r="O138" s="1">
        <f t="shared" si="10"/>
        <v>0.0027397260273972603</v>
      </c>
      <c r="P138" s="21">
        <f t="shared" si="11"/>
        <v>0</v>
      </c>
      <c r="AQ138" s="3">
        <f t="shared" si="12"/>
        <v>0</v>
      </c>
    </row>
    <row r="139" spans="9:43" ht="15">
      <c r="I139" s="8"/>
      <c r="J139" s="8"/>
      <c r="M139" s="10">
        <f t="shared" si="9"/>
      </c>
      <c r="N139" s="2">
        <f>_xlfn.IFERROR(VLOOKUP(L139,Sheet2!$G$2:$H$14,2,FALSE),"")</f>
      </c>
      <c r="O139" s="1">
        <f t="shared" si="10"/>
        <v>0.0027397260273972603</v>
      </c>
      <c r="P139" s="21">
        <f t="shared" si="11"/>
        <v>0</v>
      </c>
      <c r="AQ139" s="3">
        <f t="shared" si="12"/>
        <v>0</v>
      </c>
    </row>
    <row r="140" spans="9:43" ht="15">
      <c r="I140" s="8"/>
      <c r="J140" s="8"/>
      <c r="M140" s="10">
        <f t="shared" si="9"/>
      </c>
      <c r="N140" s="2">
        <f>_xlfn.IFERROR(VLOOKUP(L140,Sheet2!$G$2:$H$14,2,FALSE),"")</f>
      </c>
      <c r="O140" s="1">
        <f t="shared" si="10"/>
        <v>0.0027397260273972603</v>
      </c>
      <c r="P140" s="21">
        <f t="shared" si="11"/>
        <v>0</v>
      </c>
      <c r="AQ140" s="3">
        <f t="shared" si="12"/>
        <v>0</v>
      </c>
    </row>
    <row r="141" spans="9:43" ht="15">
      <c r="I141" s="8"/>
      <c r="J141" s="8"/>
      <c r="M141" s="10">
        <f t="shared" si="9"/>
      </c>
      <c r="N141" s="2">
        <f>_xlfn.IFERROR(VLOOKUP(L141,Sheet2!$G$2:$H$14,2,FALSE),"")</f>
      </c>
      <c r="O141" s="1">
        <f t="shared" si="10"/>
        <v>0.0027397260273972603</v>
      </c>
      <c r="P141" s="21">
        <f t="shared" si="11"/>
        <v>0</v>
      </c>
      <c r="AQ141" s="3">
        <f t="shared" si="12"/>
        <v>0</v>
      </c>
    </row>
    <row r="142" spans="9:43" ht="15">
      <c r="I142" s="8"/>
      <c r="J142" s="8"/>
      <c r="M142" s="10">
        <f t="shared" si="9"/>
      </c>
      <c r="N142" s="2">
        <f>_xlfn.IFERROR(VLOOKUP(L142,Sheet2!$G$2:$H$14,2,FALSE),"")</f>
      </c>
      <c r="O142" s="1">
        <f t="shared" si="10"/>
        <v>0.0027397260273972603</v>
      </c>
      <c r="P142" s="21">
        <f t="shared" si="11"/>
        <v>0</v>
      </c>
      <c r="AQ142" s="3">
        <f t="shared" si="12"/>
        <v>0</v>
      </c>
    </row>
    <row r="143" spans="9:43" ht="15">
      <c r="I143" s="8"/>
      <c r="J143" s="8"/>
      <c r="M143" s="10">
        <f t="shared" si="9"/>
      </c>
      <c r="N143" s="2">
        <f>_xlfn.IFERROR(VLOOKUP(L143,Sheet2!$G$2:$H$14,2,FALSE),"")</f>
      </c>
      <c r="O143" s="1">
        <f t="shared" si="10"/>
        <v>0.0027397260273972603</v>
      </c>
      <c r="P143" s="21">
        <f t="shared" si="11"/>
        <v>0</v>
      </c>
      <c r="AQ143" s="3">
        <f t="shared" si="12"/>
        <v>0</v>
      </c>
    </row>
    <row r="144" spans="9:43" ht="15">
      <c r="I144" s="8"/>
      <c r="J144" s="8"/>
      <c r="M144" s="10">
        <f t="shared" si="9"/>
      </c>
      <c r="N144" s="2">
        <f>_xlfn.IFERROR(VLOOKUP(L144,Sheet2!$G$2:$H$14,2,FALSE),"")</f>
      </c>
      <c r="O144" s="1">
        <f t="shared" si="10"/>
        <v>0.0027397260273972603</v>
      </c>
      <c r="P144" s="21">
        <f t="shared" si="11"/>
        <v>0</v>
      </c>
      <c r="AQ144" s="3">
        <f t="shared" si="12"/>
        <v>0</v>
      </c>
    </row>
    <row r="145" spans="9:43" ht="15">
      <c r="I145" s="8"/>
      <c r="J145" s="8"/>
      <c r="M145" s="10">
        <f t="shared" si="9"/>
      </c>
      <c r="N145" s="2">
        <f>_xlfn.IFERROR(VLOOKUP(L145,Sheet2!$G$2:$H$14,2,FALSE),"")</f>
      </c>
      <c r="O145" s="1">
        <f t="shared" si="10"/>
        <v>0.0027397260273972603</v>
      </c>
      <c r="P145" s="21">
        <f t="shared" si="11"/>
        <v>0</v>
      </c>
      <c r="AQ145" s="3">
        <f t="shared" si="12"/>
        <v>0</v>
      </c>
    </row>
    <row r="146" spans="9:43" ht="15">
      <c r="I146" s="8"/>
      <c r="J146" s="8"/>
      <c r="M146" s="10">
        <f t="shared" si="9"/>
      </c>
      <c r="N146" s="2">
        <f>_xlfn.IFERROR(VLOOKUP(L146,Sheet2!$G$2:$H$14,2,FALSE),"")</f>
      </c>
      <c r="O146" s="1">
        <f t="shared" si="10"/>
        <v>0.0027397260273972603</v>
      </c>
      <c r="P146" s="21">
        <f t="shared" si="11"/>
        <v>0</v>
      </c>
      <c r="AQ146" s="3">
        <f t="shared" si="12"/>
        <v>0</v>
      </c>
    </row>
    <row r="147" spans="9:43" ht="15">
      <c r="I147" s="8"/>
      <c r="J147" s="8"/>
      <c r="M147" s="10">
        <f t="shared" si="9"/>
      </c>
      <c r="N147" s="2">
        <f>_xlfn.IFERROR(VLOOKUP(L147,Sheet2!$G$2:$H$14,2,FALSE),"")</f>
      </c>
      <c r="O147" s="1">
        <f t="shared" si="10"/>
        <v>0.0027397260273972603</v>
      </c>
      <c r="P147" s="21">
        <f t="shared" si="11"/>
        <v>0</v>
      </c>
      <c r="AQ147" s="3">
        <f t="shared" si="12"/>
        <v>0</v>
      </c>
    </row>
    <row r="148" spans="9:43" ht="15">
      <c r="I148" s="8"/>
      <c r="J148" s="8"/>
      <c r="M148" s="10">
        <f t="shared" si="9"/>
      </c>
      <c r="N148" s="2">
        <f>_xlfn.IFERROR(VLOOKUP(L148,Sheet2!$G$2:$H$14,2,FALSE),"")</f>
      </c>
      <c r="O148" s="1">
        <f t="shared" si="10"/>
        <v>0.0027397260273972603</v>
      </c>
      <c r="P148" s="21">
        <f t="shared" si="11"/>
        <v>0</v>
      </c>
      <c r="AQ148" s="3">
        <f t="shared" si="12"/>
        <v>0</v>
      </c>
    </row>
    <row r="149" spans="9:43" ht="15">
      <c r="I149" s="8"/>
      <c r="J149" s="8"/>
      <c r="M149" s="10">
        <f t="shared" si="9"/>
      </c>
      <c r="N149" s="2">
        <f>_xlfn.IFERROR(VLOOKUP(L149,Sheet2!$G$2:$H$14,2,FALSE),"")</f>
      </c>
      <c r="O149" s="1">
        <f t="shared" si="10"/>
        <v>0.0027397260273972603</v>
      </c>
      <c r="P149" s="21">
        <f t="shared" si="11"/>
        <v>0</v>
      </c>
      <c r="AQ149" s="3">
        <f t="shared" si="12"/>
        <v>0</v>
      </c>
    </row>
    <row r="150" spans="9:43" ht="15">
      <c r="I150" s="8"/>
      <c r="J150" s="8"/>
      <c r="M150" s="10">
        <f t="shared" si="9"/>
      </c>
      <c r="N150" s="2">
        <f>_xlfn.IFERROR(VLOOKUP(L150,Sheet2!$G$2:$H$14,2,FALSE),"")</f>
      </c>
      <c r="O150" s="1">
        <f t="shared" si="10"/>
        <v>0.0027397260273972603</v>
      </c>
      <c r="P150" s="21">
        <f t="shared" si="11"/>
        <v>0</v>
      </c>
      <c r="AQ150" s="3">
        <f t="shared" si="12"/>
        <v>0</v>
      </c>
    </row>
    <row r="151" spans="9:43" ht="15">
      <c r="I151" s="8"/>
      <c r="J151" s="8"/>
      <c r="M151" s="10">
        <f t="shared" si="9"/>
      </c>
      <c r="N151" s="2">
        <f>_xlfn.IFERROR(VLOOKUP(L151,Sheet2!$G$2:$H$14,2,FALSE),"")</f>
      </c>
      <c r="O151" s="1">
        <f t="shared" si="10"/>
        <v>0.0027397260273972603</v>
      </c>
      <c r="P151" s="21">
        <f t="shared" si="11"/>
        <v>0</v>
      </c>
      <c r="AQ151" s="3">
        <f t="shared" si="12"/>
        <v>0</v>
      </c>
    </row>
    <row r="152" spans="9:43" ht="15">
      <c r="I152" s="8"/>
      <c r="J152" s="8"/>
      <c r="M152" s="10">
        <f t="shared" si="9"/>
      </c>
      <c r="N152" s="2">
        <f>_xlfn.IFERROR(VLOOKUP(L152,Sheet2!$G$2:$H$14,2,FALSE),"")</f>
      </c>
      <c r="O152" s="1">
        <f t="shared" si="10"/>
        <v>0.0027397260273972603</v>
      </c>
      <c r="P152" s="21">
        <f t="shared" si="11"/>
        <v>0</v>
      </c>
      <c r="AQ152" s="3">
        <f t="shared" si="12"/>
        <v>0</v>
      </c>
    </row>
    <row r="153" spans="9:43" ht="15">
      <c r="I153" s="8"/>
      <c r="J153" s="8"/>
      <c r="M153" s="10">
        <f t="shared" si="9"/>
      </c>
      <c r="N153" s="2">
        <f>_xlfn.IFERROR(VLOOKUP(L153,Sheet2!$G$2:$H$14,2,FALSE),"")</f>
      </c>
      <c r="O153" s="1">
        <f t="shared" si="10"/>
        <v>0.0027397260273972603</v>
      </c>
      <c r="P153" s="21">
        <f t="shared" si="11"/>
        <v>0</v>
      </c>
      <c r="AQ153" s="3">
        <f t="shared" si="12"/>
        <v>0</v>
      </c>
    </row>
    <row r="154" spans="9:43" ht="15">
      <c r="I154" s="8"/>
      <c r="J154" s="8"/>
      <c r="M154" s="10">
        <f t="shared" si="9"/>
      </c>
      <c r="N154" s="2">
        <f>_xlfn.IFERROR(VLOOKUP(L154,Sheet2!$G$2:$H$14,2,FALSE),"")</f>
      </c>
      <c r="O154" s="1">
        <f t="shared" si="10"/>
        <v>0.0027397260273972603</v>
      </c>
      <c r="P154" s="21">
        <f t="shared" si="11"/>
        <v>0</v>
      </c>
      <c r="AQ154" s="3">
        <f t="shared" si="12"/>
        <v>0</v>
      </c>
    </row>
    <row r="155" spans="9:43" ht="15">
      <c r="I155" s="8"/>
      <c r="J155" s="8"/>
      <c r="M155" s="10">
        <f t="shared" si="9"/>
      </c>
      <c r="N155" s="2">
        <f>_xlfn.IFERROR(VLOOKUP(L155,Sheet2!$G$2:$H$14,2,FALSE),"")</f>
      </c>
      <c r="O155" s="1">
        <f t="shared" si="10"/>
        <v>0.0027397260273972603</v>
      </c>
      <c r="P155" s="21">
        <f t="shared" si="11"/>
        <v>0</v>
      </c>
      <c r="AQ155" s="3">
        <f t="shared" si="12"/>
        <v>0</v>
      </c>
    </row>
    <row r="156" spans="9:43" ht="15">
      <c r="I156" s="8"/>
      <c r="J156" s="8"/>
      <c r="M156" s="10">
        <f t="shared" si="9"/>
      </c>
      <c r="N156" s="2">
        <f>_xlfn.IFERROR(VLOOKUP(L156,Sheet2!$G$2:$H$14,2,FALSE),"")</f>
      </c>
      <c r="O156" s="1">
        <f t="shared" si="10"/>
        <v>0.0027397260273972603</v>
      </c>
      <c r="P156" s="21">
        <f t="shared" si="11"/>
        <v>0</v>
      </c>
      <c r="AQ156" s="3">
        <f t="shared" si="12"/>
        <v>0</v>
      </c>
    </row>
    <row r="157" spans="9:43" ht="15">
      <c r="I157" s="8"/>
      <c r="J157" s="8"/>
      <c r="M157" s="10">
        <f t="shared" si="9"/>
      </c>
      <c r="N157" s="2">
        <f>_xlfn.IFERROR(VLOOKUP(L157,Sheet2!$G$2:$H$14,2,FALSE),"")</f>
      </c>
      <c r="O157" s="1">
        <f t="shared" si="10"/>
        <v>0.0027397260273972603</v>
      </c>
      <c r="P157" s="21">
        <f t="shared" si="11"/>
        <v>0</v>
      </c>
      <c r="AQ157" s="3">
        <f t="shared" si="12"/>
        <v>0</v>
      </c>
    </row>
    <row r="158" spans="9:43" ht="15">
      <c r="I158" s="8"/>
      <c r="J158" s="8"/>
      <c r="M158" s="10">
        <f t="shared" si="9"/>
      </c>
      <c r="N158" s="2">
        <f>_xlfn.IFERROR(VLOOKUP(L158,Sheet2!$G$2:$H$14,2,FALSE),"")</f>
      </c>
      <c r="O158" s="1">
        <f t="shared" si="10"/>
        <v>0.0027397260273972603</v>
      </c>
      <c r="P158" s="21">
        <f t="shared" si="11"/>
        <v>0</v>
      </c>
      <c r="AQ158" s="3">
        <f t="shared" si="12"/>
        <v>0</v>
      </c>
    </row>
    <row r="159" spans="9:43" ht="15">
      <c r="I159" s="8"/>
      <c r="J159" s="8"/>
      <c r="M159" s="10">
        <f t="shared" si="9"/>
      </c>
      <c r="N159" s="2">
        <f>_xlfn.IFERROR(VLOOKUP(L159,Sheet2!$G$2:$H$14,2,FALSE),"")</f>
      </c>
      <c r="O159" s="1">
        <f t="shared" si="10"/>
        <v>0.0027397260273972603</v>
      </c>
      <c r="P159" s="21">
        <f t="shared" si="11"/>
        <v>0</v>
      </c>
      <c r="AQ159" s="3">
        <f t="shared" si="12"/>
        <v>0</v>
      </c>
    </row>
    <row r="160" spans="9:43" ht="15">
      <c r="I160" s="8"/>
      <c r="J160" s="8"/>
      <c r="M160" s="10">
        <f t="shared" si="9"/>
      </c>
      <c r="N160" s="2">
        <f>_xlfn.IFERROR(VLOOKUP(L160,Sheet2!$G$2:$H$14,2,FALSE),"")</f>
      </c>
      <c r="O160" s="1">
        <f t="shared" si="10"/>
        <v>0.0027397260273972603</v>
      </c>
      <c r="P160" s="21">
        <f t="shared" si="11"/>
        <v>0</v>
      </c>
      <c r="AQ160" s="3">
        <f t="shared" si="12"/>
        <v>0</v>
      </c>
    </row>
    <row r="161" spans="9:43" ht="15">
      <c r="I161" s="8"/>
      <c r="J161" s="8"/>
      <c r="M161" s="10">
        <f t="shared" si="9"/>
      </c>
      <c r="N161" s="2">
        <f>_xlfn.IFERROR(VLOOKUP(L161,Sheet2!$G$2:$H$14,2,FALSE),"")</f>
      </c>
      <c r="O161" s="1">
        <f t="shared" si="10"/>
        <v>0.0027397260273972603</v>
      </c>
      <c r="P161" s="21">
        <f t="shared" si="11"/>
        <v>0</v>
      </c>
      <c r="AQ161" s="3">
        <f t="shared" si="12"/>
        <v>0</v>
      </c>
    </row>
    <row r="162" spans="9:43" ht="15">
      <c r="I162" s="8"/>
      <c r="J162" s="8"/>
      <c r="M162" s="10">
        <f t="shared" si="9"/>
      </c>
      <c r="N162" s="2">
        <f>_xlfn.IFERROR(VLOOKUP(L162,Sheet2!$G$2:$H$14,2,FALSE),"")</f>
      </c>
      <c r="O162" s="1">
        <f t="shared" si="10"/>
        <v>0.0027397260273972603</v>
      </c>
      <c r="P162" s="21">
        <f t="shared" si="11"/>
        <v>0</v>
      </c>
      <c r="AQ162" s="3">
        <f t="shared" si="12"/>
        <v>0</v>
      </c>
    </row>
    <row r="163" spans="9:43" ht="15">
      <c r="I163" s="8"/>
      <c r="J163" s="8"/>
      <c r="M163" s="10">
        <f t="shared" si="9"/>
      </c>
      <c r="N163" s="2">
        <f>_xlfn.IFERROR(VLOOKUP(L163,Sheet2!$G$2:$H$14,2,FALSE),"")</f>
      </c>
      <c r="O163" s="1">
        <f t="shared" si="10"/>
        <v>0.0027397260273972603</v>
      </c>
      <c r="P163" s="21">
        <f t="shared" si="11"/>
        <v>0</v>
      </c>
      <c r="AQ163" s="3">
        <f t="shared" si="12"/>
        <v>0</v>
      </c>
    </row>
    <row r="164" spans="9:43" ht="15">
      <c r="I164" s="8"/>
      <c r="J164" s="8"/>
      <c r="M164" s="10">
        <f t="shared" si="9"/>
      </c>
      <c r="N164" s="2">
        <f>_xlfn.IFERROR(VLOOKUP(L164,Sheet2!$G$2:$H$14,2,FALSE),"")</f>
      </c>
      <c r="O164" s="1">
        <f t="shared" si="10"/>
        <v>0.0027397260273972603</v>
      </c>
      <c r="P164" s="21">
        <f t="shared" si="11"/>
        <v>0</v>
      </c>
      <c r="AQ164" s="3">
        <f t="shared" si="12"/>
        <v>0</v>
      </c>
    </row>
    <row r="165" spans="9:43" ht="15">
      <c r="I165" s="8"/>
      <c r="J165" s="8"/>
      <c r="M165" s="10">
        <f t="shared" si="9"/>
      </c>
      <c r="N165" s="2">
        <f>_xlfn.IFERROR(VLOOKUP(L165,Sheet2!$G$2:$H$14,2,FALSE),"")</f>
      </c>
      <c r="O165" s="1">
        <f t="shared" si="10"/>
        <v>0.0027397260273972603</v>
      </c>
      <c r="P165" s="21">
        <f t="shared" si="11"/>
        <v>0</v>
      </c>
      <c r="AQ165" s="3">
        <f t="shared" si="12"/>
        <v>0</v>
      </c>
    </row>
    <row r="166" spans="9:43" ht="15">
      <c r="I166" s="8"/>
      <c r="J166" s="8"/>
      <c r="M166" s="10">
        <f t="shared" si="9"/>
      </c>
      <c r="N166" s="2">
        <f>_xlfn.IFERROR(VLOOKUP(L166,Sheet2!$G$2:$H$14,2,FALSE),"")</f>
      </c>
      <c r="O166" s="1">
        <f t="shared" si="10"/>
        <v>0.0027397260273972603</v>
      </c>
      <c r="P166" s="21">
        <f t="shared" si="11"/>
        <v>0</v>
      </c>
      <c r="AQ166" s="3">
        <f t="shared" si="12"/>
        <v>0</v>
      </c>
    </row>
    <row r="167" spans="9:43" ht="15">
      <c r="I167" s="8"/>
      <c r="J167" s="8"/>
      <c r="M167" s="10">
        <f t="shared" si="9"/>
      </c>
      <c r="N167" s="2">
        <f>_xlfn.IFERROR(VLOOKUP(L167,Sheet2!$G$2:$H$14,2,FALSE),"")</f>
      </c>
      <c r="O167" s="1">
        <f t="shared" si="10"/>
        <v>0.0027397260273972603</v>
      </c>
      <c r="P167" s="21">
        <f t="shared" si="11"/>
        <v>0</v>
      </c>
      <c r="AQ167" s="3">
        <f t="shared" si="12"/>
        <v>0</v>
      </c>
    </row>
    <row r="168" spans="9:43" ht="15">
      <c r="I168" s="8"/>
      <c r="J168" s="8"/>
      <c r="M168" s="10">
        <f t="shared" si="9"/>
      </c>
      <c r="N168" s="2">
        <f>_xlfn.IFERROR(VLOOKUP(L168,Sheet2!$G$2:$H$14,2,FALSE),"")</f>
      </c>
      <c r="O168" s="1">
        <f t="shared" si="10"/>
        <v>0.0027397260273972603</v>
      </c>
      <c r="P168" s="21">
        <f t="shared" si="11"/>
        <v>0</v>
      </c>
      <c r="AQ168" s="3">
        <f t="shared" si="12"/>
        <v>0</v>
      </c>
    </row>
    <row r="169" spans="9:43" ht="15">
      <c r="I169" s="8"/>
      <c r="J169" s="8"/>
      <c r="M169" s="10">
        <f t="shared" si="9"/>
      </c>
      <c r="N169" s="2">
        <f>_xlfn.IFERROR(VLOOKUP(L169,Sheet2!$G$2:$H$14,2,FALSE),"")</f>
      </c>
      <c r="O169" s="1">
        <f t="shared" si="10"/>
        <v>0.0027397260273972603</v>
      </c>
      <c r="P169" s="21">
        <f t="shared" si="11"/>
        <v>0</v>
      </c>
      <c r="AQ169" s="3">
        <f t="shared" si="12"/>
        <v>0</v>
      </c>
    </row>
    <row r="170" spans="9:43" ht="15">
      <c r="I170" s="8"/>
      <c r="J170" s="8"/>
      <c r="M170" s="10">
        <f t="shared" si="9"/>
      </c>
      <c r="N170" s="2">
        <f>_xlfn.IFERROR(VLOOKUP(L170,Sheet2!$G$2:$H$14,2,FALSE),"")</f>
      </c>
      <c r="O170" s="1">
        <f t="shared" si="10"/>
        <v>0.0027397260273972603</v>
      </c>
      <c r="P170" s="21">
        <f t="shared" si="11"/>
        <v>0</v>
      </c>
      <c r="AQ170" s="3">
        <f t="shared" si="12"/>
        <v>0</v>
      </c>
    </row>
    <row r="171" spans="9:43" ht="15">
      <c r="I171" s="8"/>
      <c r="J171" s="8"/>
      <c r="M171" s="10">
        <f t="shared" si="9"/>
      </c>
      <c r="N171" s="2">
        <f>_xlfn.IFERROR(VLOOKUP(L171,Sheet2!$G$2:$H$14,2,FALSE),"")</f>
      </c>
      <c r="O171" s="1">
        <f t="shared" si="10"/>
        <v>0.0027397260273972603</v>
      </c>
      <c r="P171" s="21">
        <f t="shared" si="11"/>
        <v>0</v>
      </c>
      <c r="AQ171" s="3">
        <f t="shared" si="12"/>
        <v>0</v>
      </c>
    </row>
    <row r="172" spans="9:43" ht="15">
      <c r="I172" s="8"/>
      <c r="J172" s="8"/>
      <c r="M172" s="10">
        <f t="shared" si="9"/>
      </c>
      <c r="N172" s="2">
        <f>_xlfn.IFERROR(VLOOKUP(L172,Sheet2!$G$2:$H$14,2,FALSE),"")</f>
      </c>
      <c r="O172" s="1">
        <f t="shared" si="10"/>
        <v>0.0027397260273972603</v>
      </c>
      <c r="P172" s="21">
        <f t="shared" si="11"/>
        <v>0</v>
      </c>
      <c r="AQ172" s="3">
        <f t="shared" si="12"/>
        <v>0</v>
      </c>
    </row>
    <row r="173" spans="9:43" ht="15">
      <c r="I173" s="8"/>
      <c r="J173" s="8"/>
      <c r="M173" s="10">
        <f t="shared" si="9"/>
      </c>
      <c r="N173" s="2">
        <f>_xlfn.IFERROR(VLOOKUP(L173,Sheet2!$G$2:$H$14,2,FALSE),"")</f>
      </c>
      <c r="O173" s="1">
        <f t="shared" si="10"/>
        <v>0.0027397260273972603</v>
      </c>
      <c r="P173" s="21">
        <f t="shared" si="11"/>
        <v>0</v>
      </c>
      <c r="AQ173" s="3">
        <f t="shared" si="12"/>
        <v>0</v>
      </c>
    </row>
    <row r="174" spans="9:43" ht="15">
      <c r="I174" s="8"/>
      <c r="J174" s="8"/>
      <c r="M174" s="10">
        <f t="shared" si="9"/>
      </c>
      <c r="N174" s="2">
        <f>_xlfn.IFERROR(VLOOKUP(L174,Sheet2!$G$2:$H$14,2,FALSE),"")</f>
      </c>
      <c r="O174" s="1">
        <f t="shared" si="10"/>
        <v>0.0027397260273972603</v>
      </c>
      <c r="P174" s="21">
        <f t="shared" si="11"/>
        <v>0</v>
      </c>
      <c r="AQ174" s="3">
        <f t="shared" si="12"/>
        <v>0</v>
      </c>
    </row>
    <row r="175" spans="9:43" ht="15">
      <c r="I175" s="8"/>
      <c r="J175" s="8"/>
      <c r="M175" s="10">
        <f t="shared" si="9"/>
      </c>
      <c r="N175" s="2">
        <f>_xlfn.IFERROR(VLOOKUP(L175,Sheet2!$G$2:$H$14,2,FALSE),"")</f>
      </c>
      <c r="O175" s="1">
        <f t="shared" si="10"/>
        <v>0.0027397260273972603</v>
      </c>
      <c r="P175" s="21">
        <f t="shared" si="11"/>
        <v>0</v>
      </c>
      <c r="AQ175" s="3">
        <f t="shared" si="12"/>
        <v>0</v>
      </c>
    </row>
    <row r="176" spans="9:43" ht="15">
      <c r="I176" s="8"/>
      <c r="J176" s="8"/>
      <c r="M176" s="10">
        <f t="shared" si="9"/>
      </c>
      <c r="N176" s="2">
        <f>_xlfn.IFERROR(VLOOKUP(L176,Sheet2!$G$2:$H$14,2,FALSE),"")</f>
      </c>
      <c r="O176" s="1">
        <f t="shared" si="10"/>
        <v>0.0027397260273972603</v>
      </c>
      <c r="P176" s="21">
        <f t="shared" si="11"/>
        <v>0</v>
      </c>
      <c r="AQ176" s="3">
        <f t="shared" si="12"/>
        <v>0</v>
      </c>
    </row>
    <row r="177" spans="9:43" ht="15">
      <c r="I177" s="8"/>
      <c r="J177" s="8"/>
      <c r="M177" s="10">
        <f t="shared" si="9"/>
      </c>
      <c r="N177" s="2">
        <f>_xlfn.IFERROR(VLOOKUP(L177,Sheet2!$G$2:$H$14,2,FALSE),"")</f>
      </c>
      <c r="O177" s="1">
        <f t="shared" si="10"/>
        <v>0.0027397260273972603</v>
      </c>
      <c r="P177" s="21">
        <f t="shared" si="11"/>
        <v>0</v>
      </c>
      <c r="AQ177" s="3">
        <f t="shared" si="12"/>
        <v>0</v>
      </c>
    </row>
    <row r="178" spans="9:43" ht="15">
      <c r="I178" s="8"/>
      <c r="J178" s="8"/>
      <c r="M178" s="10">
        <f t="shared" si="9"/>
      </c>
      <c r="N178" s="2">
        <f>_xlfn.IFERROR(VLOOKUP(L178,Sheet2!$G$2:$H$14,2,FALSE),"")</f>
      </c>
      <c r="O178" s="1">
        <f t="shared" si="10"/>
        <v>0.0027397260273972603</v>
      </c>
      <c r="P178" s="21">
        <f t="shared" si="11"/>
        <v>0</v>
      </c>
      <c r="AQ178" s="3">
        <f t="shared" si="12"/>
        <v>0</v>
      </c>
    </row>
    <row r="179" spans="9:43" ht="15">
      <c r="I179" s="8"/>
      <c r="J179" s="8"/>
      <c r="M179" s="10">
        <f t="shared" si="9"/>
      </c>
      <c r="N179" s="2">
        <f>_xlfn.IFERROR(VLOOKUP(L179,Sheet2!$G$2:$H$14,2,FALSE),"")</f>
      </c>
      <c r="O179" s="1">
        <f t="shared" si="10"/>
        <v>0.0027397260273972603</v>
      </c>
      <c r="P179" s="21">
        <f t="shared" si="11"/>
        <v>0</v>
      </c>
      <c r="AQ179" s="3">
        <f t="shared" si="12"/>
        <v>0</v>
      </c>
    </row>
    <row r="180" spans="9:43" ht="15">
      <c r="I180" s="8"/>
      <c r="J180" s="8"/>
      <c r="M180" s="10">
        <f t="shared" si="9"/>
      </c>
      <c r="N180" s="2">
        <f>_xlfn.IFERROR(VLOOKUP(L180,Sheet2!$G$2:$H$14,2,FALSE),"")</f>
      </c>
      <c r="O180" s="1">
        <f t="shared" si="10"/>
        <v>0.0027397260273972603</v>
      </c>
      <c r="P180" s="21">
        <f t="shared" si="11"/>
        <v>0</v>
      </c>
      <c r="AQ180" s="3">
        <f t="shared" si="12"/>
        <v>0</v>
      </c>
    </row>
    <row r="181" spans="9:43" ht="15">
      <c r="I181" s="8"/>
      <c r="J181" s="8"/>
      <c r="M181" s="10">
        <f t="shared" si="9"/>
      </c>
      <c r="N181" s="2">
        <f>_xlfn.IFERROR(VLOOKUP(L181,Sheet2!$G$2:$H$14,2,FALSE),"")</f>
      </c>
      <c r="O181" s="1">
        <f t="shared" si="10"/>
        <v>0.0027397260273972603</v>
      </c>
      <c r="P181" s="21">
        <f t="shared" si="11"/>
        <v>0</v>
      </c>
      <c r="AQ181" s="3">
        <f t="shared" si="12"/>
        <v>0</v>
      </c>
    </row>
    <row r="182" spans="9:43" ht="15">
      <c r="I182" s="8"/>
      <c r="J182" s="8"/>
      <c r="M182" s="10">
        <f t="shared" si="9"/>
      </c>
      <c r="N182" s="2">
        <f>_xlfn.IFERROR(VLOOKUP(L182,Sheet2!$G$2:$H$14,2,FALSE),"")</f>
      </c>
      <c r="O182" s="1">
        <f t="shared" si="10"/>
        <v>0.0027397260273972603</v>
      </c>
      <c r="P182" s="21">
        <f t="shared" si="11"/>
        <v>0</v>
      </c>
      <c r="AQ182" s="3">
        <f t="shared" si="12"/>
        <v>0</v>
      </c>
    </row>
    <row r="183" spans="9:43" ht="15">
      <c r="I183" s="8"/>
      <c r="J183" s="8"/>
      <c r="M183" s="10">
        <f t="shared" si="9"/>
      </c>
      <c r="N183" s="2">
        <f>_xlfn.IFERROR(VLOOKUP(L183,Sheet2!$G$2:$H$14,2,FALSE),"")</f>
      </c>
      <c r="O183" s="1">
        <f t="shared" si="10"/>
        <v>0.0027397260273972603</v>
      </c>
      <c r="P183" s="21">
        <f t="shared" si="11"/>
        <v>0</v>
      </c>
      <c r="AQ183" s="3">
        <f t="shared" si="12"/>
        <v>0</v>
      </c>
    </row>
    <row r="184" spans="9:43" ht="15">
      <c r="I184" s="8"/>
      <c r="J184" s="8"/>
      <c r="M184" s="10">
        <f t="shared" si="9"/>
      </c>
      <c r="N184" s="2">
        <f>_xlfn.IFERROR(VLOOKUP(L184,Sheet2!$G$2:$H$14,2,FALSE),"")</f>
      </c>
      <c r="O184" s="1">
        <f t="shared" si="10"/>
        <v>0.0027397260273972603</v>
      </c>
      <c r="P184" s="21">
        <f t="shared" si="11"/>
        <v>0</v>
      </c>
      <c r="AQ184" s="3">
        <f t="shared" si="12"/>
        <v>0</v>
      </c>
    </row>
    <row r="185" spans="9:43" ht="15">
      <c r="I185" s="8"/>
      <c r="J185" s="8"/>
      <c r="M185" s="10">
        <f t="shared" si="9"/>
      </c>
      <c r="N185" s="2">
        <f>_xlfn.IFERROR(VLOOKUP(L185,Sheet2!$G$2:$H$14,2,FALSE),"")</f>
      </c>
      <c r="O185" s="1">
        <f t="shared" si="10"/>
        <v>0.0027397260273972603</v>
      </c>
      <c r="P185" s="21">
        <f t="shared" si="11"/>
        <v>0</v>
      </c>
      <c r="AQ185" s="3">
        <f t="shared" si="12"/>
        <v>0</v>
      </c>
    </row>
    <row r="186" spans="9:43" ht="15">
      <c r="I186" s="8"/>
      <c r="J186" s="8"/>
      <c r="M186" s="10">
        <f t="shared" si="9"/>
      </c>
      <c r="N186" s="2">
        <f>_xlfn.IFERROR(VLOOKUP(L186,Sheet2!$G$2:$H$14,2,FALSE),"")</f>
      </c>
      <c r="O186" s="1">
        <f t="shared" si="10"/>
        <v>0.0027397260273972603</v>
      </c>
      <c r="P186" s="21">
        <f t="shared" si="11"/>
        <v>0</v>
      </c>
      <c r="AQ186" s="3">
        <f t="shared" si="12"/>
        <v>0</v>
      </c>
    </row>
    <row r="187" spans="9:43" ht="15">
      <c r="I187" s="8"/>
      <c r="J187" s="8"/>
      <c r="M187" s="10">
        <f t="shared" si="9"/>
      </c>
      <c r="N187" s="2">
        <f>_xlfn.IFERROR(VLOOKUP(L187,Sheet2!$G$2:$H$14,2,FALSE),"")</f>
      </c>
      <c r="O187" s="1">
        <f t="shared" si="10"/>
        <v>0.0027397260273972603</v>
      </c>
      <c r="P187" s="21">
        <f t="shared" si="11"/>
        <v>0</v>
      </c>
      <c r="AQ187" s="3">
        <f t="shared" si="12"/>
        <v>0</v>
      </c>
    </row>
    <row r="188" spans="9:43" ht="15">
      <c r="I188" s="8"/>
      <c r="J188" s="8"/>
      <c r="M188" s="10">
        <f t="shared" si="9"/>
      </c>
      <c r="N188" s="2">
        <f>_xlfn.IFERROR(VLOOKUP(L188,Sheet2!$G$2:$H$14,2,FALSE),"")</f>
      </c>
      <c r="O188" s="1">
        <f t="shared" si="10"/>
        <v>0.0027397260273972603</v>
      </c>
      <c r="P188" s="21">
        <f t="shared" si="11"/>
        <v>0</v>
      </c>
      <c r="AQ188" s="3">
        <f t="shared" si="12"/>
        <v>0</v>
      </c>
    </row>
    <row r="189" spans="9:43" ht="15">
      <c r="I189" s="8"/>
      <c r="J189" s="8"/>
      <c r="M189" s="10">
        <f t="shared" si="9"/>
      </c>
      <c r="N189" s="2">
        <f>_xlfn.IFERROR(VLOOKUP(L189,Sheet2!$G$2:$H$14,2,FALSE),"")</f>
      </c>
      <c r="O189" s="1">
        <f t="shared" si="10"/>
        <v>0.0027397260273972603</v>
      </c>
      <c r="P189" s="21">
        <f t="shared" si="11"/>
        <v>0</v>
      </c>
      <c r="AQ189" s="3">
        <f t="shared" si="12"/>
        <v>0</v>
      </c>
    </row>
    <row r="190" spans="9:43" ht="15">
      <c r="I190" s="8"/>
      <c r="J190" s="8"/>
      <c r="M190" s="10">
        <f t="shared" si="9"/>
      </c>
      <c r="N190" s="2">
        <f>_xlfn.IFERROR(VLOOKUP(L190,Sheet2!$G$2:$H$14,2,FALSE),"")</f>
      </c>
      <c r="O190" s="1">
        <f t="shared" si="10"/>
        <v>0.0027397260273972603</v>
      </c>
      <c r="P190" s="21">
        <f t="shared" si="11"/>
        <v>0</v>
      </c>
      <c r="AQ190" s="3">
        <f t="shared" si="12"/>
        <v>0</v>
      </c>
    </row>
    <row r="191" spans="9:43" ht="15">
      <c r="I191" s="8"/>
      <c r="J191" s="8"/>
      <c r="M191" s="10">
        <f t="shared" si="9"/>
      </c>
      <c r="N191" s="2">
        <f>_xlfn.IFERROR(VLOOKUP(L191,Sheet2!$G$2:$H$14,2,FALSE),"")</f>
      </c>
      <c r="O191" s="1">
        <f t="shared" si="10"/>
        <v>0.0027397260273972603</v>
      </c>
      <c r="P191" s="21">
        <f t="shared" si="11"/>
        <v>0</v>
      </c>
      <c r="AQ191" s="3">
        <f t="shared" si="12"/>
        <v>0</v>
      </c>
    </row>
    <row r="192" spans="9:43" ht="15">
      <c r="I192" s="8"/>
      <c r="J192" s="8"/>
      <c r="M192" s="10">
        <f t="shared" si="9"/>
      </c>
      <c r="N192" s="2">
        <f>_xlfn.IFERROR(VLOOKUP(L192,Sheet2!$G$2:$H$14,2,FALSE),"")</f>
      </c>
      <c r="O192" s="1">
        <f t="shared" si="10"/>
        <v>0.0027397260273972603</v>
      </c>
      <c r="P192" s="21">
        <f t="shared" si="11"/>
        <v>0</v>
      </c>
      <c r="AQ192" s="3">
        <f t="shared" si="12"/>
        <v>0</v>
      </c>
    </row>
    <row r="193" spans="9:43" ht="15">
      <c r="I193" s="8"/>
      <c r="J193" s="8"/>
      <c r="M193" s="10">
        <f t="shared" si="9"/>
      </c>
      <c r="N193" s="2">
        <f>_xlfn.IFERROR(VLOOKUP(L193,Sheet2!$G$2:$H$14,2,FALSE),"")</f>
      </c>
      <c r="O193" s="1">
        <f t="shared" si="10"/>
        <v>0.0027397260273972603</v>
      </c>
      <c r="P193" s="21">
        <f t="shared" si="11"/>
        <v>0</v>
      </c>
      <c r="AQ193" s="3">
        <f t="shared" si="12"/>
        <v>0</v>
      </c>
    </row>
    <row r="194" spans="9:43" ht="15">
      <c r="I194" s="8"/>
      <c r="J194" s="8"/>
      <c r="M194" s="10">
        <f aca="true" t="shared" si="13" ref="M194:M257">IF(ISNA(VLOOKUP(L194,JCTit,2,FALSE)),"",VLOOKUP(L194,JCTit,2,FALSE))</f>
      </c>
      <c r="N194" s="2">
        <f>_xlfn.IFERROR(VLOOKUP(L194,Sheet2!$G$2:$H$14,2,FALSE),"")</f>
      </c>
      <c r="O194" s="1">
        <f t="shared" si="10"/>
        <v>0.0027397260273972603</v>
      </c>
      <c r="P194" s="21">
        <f t="shared" si="11"/>
        <v>0</v>
      </c>
      <c r="AQ194" s="3">
        <f t="shared" si="12"/>
        <v>0</v>
      </c>
    </row>
    <row r="195" spans="9:43" ht="15">
      <c r="I195" s="8"/>
      <c r="J195" s="8"/>
      <c r="M195" s="10">
        <f t="shared" si="13"/>
      </c>
      <c r="N195" s="2">
        <f>_xlfn.IFERROR(VLOOKUP(L195,Sheet2!$G$2:$H$14,2,FALSE),"")</f>
      </c>
      <c r="O195" s="1">
        <f aca="true" t="shared" si="14" ref="O195:O258">+(J195-I195+1)/365</f>
        <v>0.0027397260273972603</v>
      </c>
      <c r="P195" s="21">
        <f aca="true" t="shared" si="15" ref="P195:P258">+IF(O195&lt;0.01,0,N195*O195*2080)</f>
        <v>0</v>
      </c>
      <c r="AQ195" s="3">
        <f aca="true" t="shared" si="16" ref="AQ195:AQ258">+AP195*2080</f>
        <v>0</v>
      </c>
    </row>
    <row r="196" spans="9:43" ht="15">
      <c r="I196" s="8"/>
      <c r="J196" s="8"/>
      <c r="M196" s="10">
        <f t="shared" si="13"/>
      </c>
      <c r="N196" s="2">
        <f>_xlfn.IFERROR(VLOOKUP(L196,Sheet2!$G$2:$H$14,2,FALSE),"")</f>
      </c>
      <c r="O196" s="1">
        <f t="shared" si="14"/>
        <v>0.0027397260273972603</v>
      </c>
      <c r="P196" s="21">
        <f t="shared" si="15"/>
        <v>0</v>
      </c>
      <c r="AQ196" s="3">
        <f t="shared" si="16"/>
        <v>0</v>
      </c>
    </row>
    <row r="197" spans="9:43" ht="15">
      <c r="I197" s="8"/>
      <c r="J197" s="8"/>
      <c r="M197" s="10">
        <f t="shared" si="13"/>
      </c>
      <c r="N197" s="2">
        <f>_xlfn.IFERROR(VLOOKUP(L197,Sheet2!$G$2:$H$14,2,FALSE),"")</f>
      </c>
      <c r="O197" s="1">
        <f t="shared" si="14"/>
        <v>0.0027397260273972603</v>
      </c>
      <c r="P197" s="21">
        <f t="shared" si="15"/>
        <v>0</v>
      </c>
      <c r="AQ197" s="3">
        <f t="shared" si="16"/>
        <v>0</v>
      </c>
    </row>
    <row r="198" spans="9:43" ht="15">
      <c r="I198" s="8"/>
      <c r="J198" s="8"/>
      <c r="M198" s="10">
        <f t="shared" si="13"/>
      </c>
      <c r="N198" s="2">
        <f>_xlfn.IFERROR(VLOOKUP(L198,Sheet2!$G$2:$H$14,2,FALSE),"")</f>
      </c>
      <c r="O198" s="1">
        <f t="shared" si="14"/>
        <v>0.0027397260273972603</v>
      </c>
      <c r="P198" s="21">
        <f t="shared" si="15"/>
        <v>0</v>
      </c>
      <c r="AQ198" s="3">
        <f t="shared" si="16"/>
        <v>0</v>
      </c>
    </row>
    <row r="199" spans="9:43" ht="15">
      <c r="I199" s="8"/>
      <c r="J199" s="8"/>
      <c r="M199" s="10">
        <f t="shared" si="13"/>
      </c>
      <c r="N199" s="2">
        <f>_xlfn.IFERROR(VLOOKUP(L199,Sheet2!$G$2:$H$14,2,FALSE),"")</f>
      </c>
      <c r="O199" s="1">
        <f t="shared" si="14"/>
        <v>0.0027397260273972603</v>
      </c>
      <c r="P199" s="21">
        <f t="shared" si="15"/>
        <v>0</v>
      </c>
      <c r="AQ199" s="3">
        <f t="shared" si="16"/>
        <v>0</v>
      </c>
    </row>
    <row r="200" spans="9:43" ht="15">
      <c r="I200" s="8"/>
      <c r="J200" s="8"/>
      <c r="M200" s="10">
        <f t="shared" si="13"/>
      </c>
      <c r="N200" s="2">
        <f>_xlfn.IFERROR(VLOOKUP(L200,Sheet2!$G$2:$H$14,2,FALSE),"")</f>
      </c>
      <c r="O200" s="1">
        <f t="shared" si="14"/>
        <v>0.0027397260273972603</v>
      </c>
      <c r="P200" s="21">
        <f t="shared" si="15"/>
        <v>0</v>
      </c>
      <c r="AQ200" s="3">
        <f t="shared" si="16"/>
        <v>0</v>
      </c>
    </row>
    <row r="201" spans="9:43" ht="15">
      <c r="I201" s="8"/>
      <c r="J201" s="8"/>
      <c r="M201" s="10">
        <f t="shared" si="13"/>
      </c>
      <c r="N201" s="2">
        <f>_xlfn.IFERROR(VLOOKUP(L201,Sheet2!$G$2:$H$14,2,FALSE),"")</f>
      </c>
      <c r="O201" s="1">
        <f t="shared" si="14"/>
        <v>0.0027397260273972603</v>
      </c>
      <c r="P201" s="21">
        <f t="shared" si="15"/>
        <v>0</v>
      </c>
      <c r="AQ201" s="3">
        <f t="shared" si="16"/>
        <v>0</v>
      </c>
    </row>
    <row r="202" spans="9:43" ht="15">
      <c r="I202" s="8"/>
      <c r="J202" s="8"/>
      <c r="M202" s="10">
        <f t="shared" si="13"/>
      </c>
      <c r="N202" s="2">
        <f>_xlfn.IFERROR(VLOOKUP(L202,Sheet2!$G$2:$H$14,2,FALSE),"")</f>
      </c>
      <c r="O202" s="1">
        <f t="shared" si="14"/>
        <v>0.0027397260273972603</v>
      </c>
      <c r="P202" s="21">
        <f t="shared" si="15"/>
        <v>0</v>
      </c>
      <c r="AQ202" s="3">
        <f t="shared" si="16"/>
        <v>0</v>
      </c>
    </row>
    <row r="203" spans="9:43" ht="15">
      <c r="I203" s="8"/>
      <c r="J203" s="8"/>
      <c r="M203" s="10">
        <f t="shared" si="13"/>
      </c>
      <c r="N203" s="2">
        <f>_xlfn.IFERROR(VLOOKUP(L203,Sheet2!$G$2:$H$14,2,FALSE),"")</f>
      </c>
      <c r="O203" s="1">
        <f t="shared" si="14"/>
        <v>0.0027397260273972603</v>
      </c>
      <c r="P203" s="21">
        <f t="shared" si="15"/>
        <v>0</v>
      </c>
      <c r="AQ203" s="3">
        <f t="shared" si="16"/>
        <v>0</v>
      </c>
    </row>
    <row r="204" spans="9:43" ht="15">
      <c r="I204" s="8"/>
      <c r="J204" s="8"/>
      <c r="M204" s="10">
        <f t="shared" si="13"/>
      </c>
      <c r="N204" s="2">
        <f>_xlfn.IFERROR(VLOOKUP(L204,Sheet2!$G$2:$H$14,2,FALSE),"")</f>
      </c>
      <c r="O204" s="1">
        <f t="shared" si="14"/>
        <v>0.0027397260273972603</v>
      </c>
      <c r="P204" s="21">
        <f t="shared" si="15"/>
        <v>0</v>
      </c>
      <c r="AQ204" s="3">
        <f t="shared" si="16"/>
        <v>0</v>
      </c>
    </row>
    <row r="205" spans="9:43" ht="15">
      <c r="I205" s="8"/>
      <c r="J205" s="8"/>
      <c r="M205" s="10">
        <f t="shared" si="13"/>
      </c>
      <c r="N205" s="2">
        <f>_xlfn.IFERROR(VLOOKUP(L205,Sheet2!$G$2:$H$14,2,FALSE),"")</f>
      </c>
      <c r="O205" s="1">
        <f t="shared" si="14"/>
        <v>0.0027397260273972603</v>
      </c>
      <c r="P205" s="21">
        <f t="shared" si="15"/>
        <v>0</v>
      </c>
      <c r="AQ205" s="3">
        <f t="shared" si="16"/>
        <v>0</v>
      </c>
    </row>
    <row r="206" spans="9:43" ht="15">
      <c r="I206" s="8"/>
      <c r="J206" s="8"/>
      <c r="M206" s="10">
        <f t="shared" si="13"/>
      </c>
      <c r="N206" s="2">
        <f>_xlfn.IFERROR(VLOOKUP(L206,Sheet2!$G$2:$H$14,2,FALSE),"")</f>
      </c>
      <c r="O206" s="1">
        <f t="shared" si="14"/>
        <v>0.0027397260273972603</v>
      </c>
      <c r="P206" s="21">
        <f t="shared" si="15"/>
        <v>0</v>
      </c>
      <c r="AQ206" s="3">
        <f t="shared" si="16"/>
        <v>0</v>
      </c>
    </row>
    <row r="207" spans="9:43" ht="15">
      <c r="I207" s="8"/>
      <c r="J207" s="8"/>
      <c r="M207" s="10">
        <f t="shared" si="13"/>
      </c>
      <c r="N207" s="2">
        <f>_xlfn.IFERROR(VLOOKUP(L207,Sheet2!$G$2:$H$14,2,FALSE),"")</f>
      </c>
      <c r="O207" s="1">
        <f t="shared" si="14"/>
        <v>0.0027397260273972603</v>
      </c>
      <c r="P207" s="21">
        <f t="shared" si="15"/>
        <v>0</v>
      </c>
      <c r="AQ207" s="3">
        <f t="shared" si="16"/>
        <v>0</v>
      </c>
    </row>
    <row r="208" spans="9:43" ht="15">
      <c r="I208" s="8"/>
      <c r="J208" s="8"/>
      <c r="M208" s="10">
        <f t="shared" si="13"/>
      </c>
      <c r="N208" s="2">
        <f>_xlfn.IFERROR(VLOOKUP(L208,Sheet2!$G$2:$H$14,2,FALSE),"")</f>
      </c>
      <c r="O208" s="1">
        <f t="shared" si="14"/>
        <v>0.0027397260273972603</v>
      </c>
      <c r="P208" s="21">
        <f t="shared" si="15"/>
        <v>0</v>
      </c>
      <c r="AQ208" s="3">
        <f t="shared" si="16"/>
        <v>0</v>
      </c>
    </row>
    <row r="209" spans="9:43" ht="15">
      <c r="I209" s="8"/>
      <c r="J209" s="8"/>
      <c r="M209" s="10">
        <f t="shared" si="13"/>
      </c>
      <c r="N209" s="2">
        <f>_xlfn.IFERROR(VLOOKUP(L209,Sheet2!$G$2:$H$14,2,FALSE),"")</f>
      </c>
      <c r="O209" s="1">
        <f t="shared" si="14"/>
        <v>0.0027397260273972603</v>
      </c>
      <c r="P209" s="21">
        <f t="shared" si="15"/>
        <v>0</v>
      </c>
      <c r="AQ209" s="3">
        <f t="shared" si="16"/>
        <v>0</v>
      </c>
    </row>
    <row r="210" spans="9:43" ht="15">
      <c r="I210" s="8"/>
      <c r="J210" s="8"/>
      <c r="M210" s="10">
        <f t="shared" si="13"/>
      </c>
      <c r="N210" s="2">
        <f>_xlfn.IFERROR(VLOOKUP(L210,Sheet2!$G$2:$H$14,2,FALSE),"")</f>
      </c>
      <c r="O210" s="1">
        <f t="shared" si="14"/>
        <v>0.0027397260273972603</v>
      </c>
      <c r="P210" s="21">
        <f t="shared" si="15"/>
        <v>0</v>
      </c>
      <c r="AQ210" s="3">
        <f t="shared" si="16"/>
        <v>0</v>
      </c>
    </row>
    <row r="211" spans="9:43" ht="15">
      <c r="I211" s="8"/>
      <c r="J211" s="8"/>
      <c r="M211" s="10">
        <f t="shared" si="13"/>
      </c>
      <c r="N211" s="2">
        <f>_xlfn.IFERROR(VLOOKUP(L211,Sheet2!$G$2:$H$14,2,FALSE),"")</f>
      </c>
      <c r="O211" s="1">
        <f t="shared" si="14"/>
        <v>0.0027397260273972603</v>
      </c>
      <c r="P211" s="21">
        <f t="shared" si="15"/>
        <v>0</v>
      </c>
      <c r="AQ211" s="3">
        <f t="shared" si="16"/>
        <v>0</v>
      </c>
    </row>
    <row r="212" spans="9:43" ht="15">
      <c r="I212" s="8"/>
      <c r="J212" s="8"/>
      <c r="M212" s="10">
        <f t="shared" si="13"/>
      </c>
      <c r="N212" s="2">
        <f>_xlfn.IFERROR(VLOOKUP(L212,Sheet2!$G$2:$H$14,2,FALSE),"")</f>
      </c>
      <c r="O212" s="1">
        <f t="shared" si="14"/>
        <v>0.0027397260273972603</v>
      </c>
      <c r="P212" s="21">
        <f t="shared" si="15"/>
        <v>0</v>
      </c>
      <c r="AQ212" s="3">
        <f t="shared" si="16"/>
        <v>0</v>
      </c>
    </row>
    <row r="213" spans="9:43" ht="15">
      <c r="I213" s="8"/>
      <c r="J213" s="8"/>
      <c r="M213" s="10">
        <f t="shared" si="13"/>
      </c>
      <c r="N213" s="2">
        <f>_xlfn.IFERROR(VLOOKUP(L213,Sheet2!$G$2:$H$14,2,FALSE),"")</f>
      </c>
      <c r="O213" s="1">
        <f t="shared" si="14"/>
        <v>0.0027397260273972603</v>
      </c>
      <c r="P213" s="21">
        <f t="shared" si="15"/>
        <v>0</v>
      </c>
      <c r="AQ213" s="3">
        <f t="shared" si="16"/>
        <v>0</v>
      </c>
    </row>
    <row r="214" spans="9:43" ht="15">
      <c r="I214" s="8"/>
      <c r="J214" s="8"/>
      <c r="M214" s="10">
        <f t="shared" si="13"/>
      </c>
      <c r="N214" s="2">
        <f>_xlfn.IFERROR(VLOOKUP(L214,Sheet2!$G$2:$H$14,2,FALSE),"")</f>
      </c>
      <c r="O214" s="1">
        <f t="shared" si="14"/>
        <v>0.0027397260273972603</v>
      </c>
      <c r="P214" s="21">
        <f t="shared" si="15"/>
        <v>0</v>
      </c>
      <c r="AQ214" s="3">
        <f t="shared" si="16"/>
        <v>0</v>
      </c>
    </row>
    <row r="215" spans="9:43" ht="15">
      <c r="I215" s="8"/>
      <c r="J215" s="8"/>
      <c r="M215" s="10">
        <f t="shared" si="13"/>
      </c>
      <c r="N215" s="2">
        <f>_xlfn.IFERROR(VLOOKUP(L215,Sheet2!$G$2:$H$14,2,FALSE),"")</f>
      </c>
      <c r="O215" s="1">
        <f t="shared" si="14"/>
        <v>0.0027397260273972603</v>
      </c>
      <c r="P215" s="21">
        <f t="shared" si="15"/>
        <v>0</v>
      </c>
      <c r="AQ215" s="3">
        <f t="shared" si="16"/>
        <v>0</v>
      </c>
    </row>
    <row r="216" spans="9:43" ht="15">
      <c r="I216" s="8"/>
      <c r="J216" s="8"/>
      <c r="M216" s="10">
        <f t="shared" si="13"/>
      </c>
      <c r="N216" s="2">
        <f>_xlfn.IFERROR(VLOOKUP(L216,Sheet2!$G$2:$H$14,2,FALSE),"")</f>
      </c>
      <c r="O216" s="1">
        <f t="shared" si="14"/>
        <v>0.0027397260273972603</v>
      </c>
      <c r="P216" s="21">
        <f t="shared" si="15"/>
        <v>0</v>
      </c>
      <c r="AQ216" s="3">
        <f t="shared" si="16"/>
        <v>0</v>
      </c>
    </row>
    <row r="217" spans="9:43" ht="15">
      <c r="I217" s="8"/>
      <c r="J217" s="8"/>
      <c r="M217" s="10">
        <f t="shared" si="13"/>
      </c>
      <c r="N217" s="2">
        <f>_xlfn.IFERROR(VLOOKUP(L217,Sheet2!$G$2:$H$14,2,FALSE),"")</f>
      </c>
      <c r="O217" s="1">
        <f t="shared" si="14"/>
        <v>0.0027397260273972603</v>
      </c>
      <c r="P217" s="21">
        <f t="shared" si="15"/>
        <v>0</v>
      </c>
      <c r="AQ217" s="3">
        <f t="shared" si="16"/>
        <v>0</v>
      </c>
    </row>
    <row r="218" spans="9:43" ht="15">
      <c r="I218" s="8"/>
      <c r="J218" s="8"/>
      <c r="M218" s="10">
        <f t="shared" si="13"/>
      </c>
      <c r="N218" s="2">
        <f>_xlfn.IFERROR(VLOOKUP(L218,Sheet2!$G$2:$H$14,2,FALSE),"")</f>
      </c>
      <c r="O218" s="1">
        <f t="shared" si="14"/>
        <v>0.0027397260273972603</v>
      </c>
      <c r="P218" s="21">
        <f t="shared" si="15"/>
        <v>0</v>
      </c>
      <c r="AQ218" s="3">
        <f t="shared" si="16"/>
        <v>0</v>
      </c>
    </row>
    <row r="219" spans="9:43" ht="15">
      <c r="I219" s="8"/>
      <c r="J219" s="8"/>
      <c r="M219" s="10">
        <f t="shared" si="13"/>
      </c>
      <c r="N219" s="2">
        <f>_xlfn.IFERROR(VLOOKUP(L219,Sheet2!$G$2:$H$14,2,FALSE),"")</f>
      </c>
      <c r="O219" s="1">
        <f t="shared" si="14"/>
        <v>0.0027397260273972603</v>
      </c>
      <c r="P219" s="21">
        <f t="shared" si="15"/>
        <v>0</v>
      </c>
      <c r="AQ219" s="3">
        <f t="shared" si="16"/>
        <v>0</v>
      </c>
    </row>
    <row r="220" spans="9:43" ht="15">
      <c r="I220" s="8"/>
      <c r="J220" s="8"/>
      <c r="M220" s="10">
        <f t="shared" si="13"/>
      </c>
      <c r="N220" s="2">
        <f>_xlfn.IFERROR(VLOOKUP(L220,Sheet2!$G$2:$H$14,2,FALSE),"")</f>
      </c>
      <c r="O220" s="1">
        <f t="shared" si="14"/>
        <v>0.0027397260273972603</v>
      </c>
      <c r="P220" s="21">
        <f t="shared" si="15"/>
        <v>0</v>
      </c>
      <c r="AQ220" s="3">
        <f t="shared" si="16"/>
        <v>0</v>
      </c>
    </row>
    <row r="221" spans="9:43" ht="15">
      <c r="I221" s="8"/>
      <c r="J221" s="8"/>
      <c r="M221" s="10">
        <f t="shared" si="13"/>
      </c>
      <c r="N221" s="2">
        <f>_xlfn.IFERROR(VLOOKUP(L221,Sheet2!$G$2:$H$14,2,FALSE),"")</f>
      </c>
      <c r="O221" s="1">
        <f t="shared" si="14"/>
        <v>0.0027397260273972603</v>
      </c>
      <c r="P221" s="21">
        <f t="shared" si="15"/>
        <v>0</v>
      </c>
      <c r="AQ221" s="3">
        <f t="shared" si="16"/>
        <v>0</v>
      </c>
    </row>
    <row r="222" spans="9:43" ht="15">
      <c r="I222" s="8"/>
      <c r="J222" s="8"/>
      <c r="M222" s="10">
        <f t="shared" si="13"/>
      </c>
      <c r="N222" s="2">
        <f>_xlfn.IFERROR(VLOOKUP(L222,Sheet2!$G$2:$H$14,2,FALSE),"")</f>
      </c>
      <c r="O222" s="1">
        <f t="shared" si="14"/>
        <v>0.0027397260273972603</v>
      </c>
      <c r="P222" s="21">
        <f t="shared" si="15"/>
        <v>0</v>
      </c>
      <c r="AQ222" s="3">
        <f t="shared" si="16"/>
        <v>0</v>
      </c>
    </row>
    <row r="223" spans="9:43" ht="15">
      <c r="I223" s="8"/>
      <c r="J223" s="8"/>
      <c r="M223" s="10">
        <f t="shared" si="13"/>
      </c>
      <c r="N223" s="2">
        <f>_xlfn.IFERROR(VLOOKUP(L223,Sheet2!$G$2:$H$14,2,FALSE),"")</f>
      </c>
      <c r="O223" s="1">
        <f t="shared" si="14"/>
        <v>0.0027397260273972603</v>
      </c>
      <c r="P223" s="21">
        <f t="shared" si="15"/>
        <v>0</v>
      </c>
      <c r="AQ223" s="3">
        <f t="shared" si="16"/>
        <v>0</v>
      </c>
    </row>
    <row r="224" spans="9:43" ht="15">
      <c r="I224" s="8"/>
      <c r="J224" s="8"/>
      <c r="M224" s="10">
        <f t="shared" si="13"/>
      </c>
      <c r="N224" s="2">
        <f>_xlfn.IFERROR(VLOOKUP(L224,Sheet2!$G$2:$H$14,2,FALSE),"")</f>
      </c>
      <c r="O224" s="1">
        <f t="shared" si="14"/>
        <v>0.0027397260273972603</v>
      </c>
      <c r="P224" s="21">
        <f t="shared" si="15"/>
        <v>0</v>
      </c>
      <c r="AQ224" s="3">
        <f t="shared" si="16"/>
        <v>0</v>
      </c>
    </row>
    <row r="225" spans="9:43" ht="15">
      <c r="I225" s="8"/>
      <c r="J225" s="8"/>
      <c r="M225" s="10">
        <f t="shared" si="13"/>
      </c>
      <c r="N225" s="2">
        <f>_xlfn.IFERROR(VLOOKUP(L225,Sheet2!$G$2:$H$14,2,FALSE),"")</f>
      </c>
      <c r="O225" s="1">
        <f t="shared" si="14"/>
        <v>0.0027397260273972603</v>
      </c>
      <c r="P225" s="21">
        <f t="shared" si="15"/>
        <v>0</v>
      </c>
      <c r="AQ225" s="3">
        <f t="shared" si="16"/>
        <v>0</v>
      </c>
    </row>
    <row r="226" spans="9:43" ht="15">
      <c r="I226" s="8"/>
      <c r="J226" s="8"/>
      <c r="M226" s="10">
        <f t="shared" si="13"/>
      </c>
      <c r="N226" s="2">
        <f>_xlfn.IFERROR(VLOOKUP(L226,Sheet2!$G$2:$H$14,2,FALSE),"")</f>
      </c>
      <c r="O226" s="1">
        <f t="shared" si="14"/>
        <v>0.0027397260273972603</v>
      </c>
      <c r="P226" s="21">
        <f t="shared" si="15"/>
        <v>0</v>
      </c>
      <c r="AQ226" s="3">
        <f t="shared" si="16"/>
        <v>0</v>
      </c>
    </row>
    <row r="227" spans="9:43" ht="15">
      <c r="I227" s="8"/>
      <c r="J227" s="8"/>
      <c r="M227" s="10">
        <f t="shared" si="13"/>
      </c>
      <c r="N227" s="2">
        <f>_xlfn.IFERROR(VLOOKUP(L227,Sheet2!$G$2:$H$14,2,FALSE),"")</f>
      </c>
      <c r="O227" s="1">
        <f t="shared" si="14"/>
        <v>0.0027397260273972603</v>
      </c>
      <c r="P227" s="21">
        <f t="shared" si="15"/>
        <v>0</v>
      </c>
      <c r="AQ227" s="3">
        <f t="shared" si="16"/>
        <v>0</v>
      </c>
    </row>
    <row r="228" spans="9:43" ht="15">
      <c r="I228" s="8"/>
      <c r="J228" s="8"/>
      <c r="M228" s="10">
        <f t="shared" si="13"/>
      </c>
      <c r="N228" s="2">
        <f>_xlfn.IFERROR(VLOOKUP(L228,Sheet2!$G$2:$H$14,2,FALSE),"")</f>
      </c>
      <c r="O228" s="1">
        <f t="shared" si="14"/>
        <v>0.0027397260273972603</v>
      </c>
      <c r="P228" s="21">
        <f t="shared" si="15"/>
        <v>0</v>
      </c>
      <c r="AQ228" s="3">
        <f t="shared" si="16"/>
        <v>0</v>
      </c>
    </row>
    <row r="229" spans="9:43" ht="15">
      <c r="I229" s="8"/>
      <c r="J229" s="8"/>
      <c r="M229" s="10">
        <f t="shared" si="13"/>
      </c>
      <c r="N229" s="2">
        <f>_xlfn.IFERROR(VLOOKUP(L229,Sheet2!$G$2:$H$14,2,FALSE),"")</f>
      </c>
      <c r="O229" s="1">
        <f t="shared" si="14"/>
        <v>0.0027397260273972603</v>
      </c>
      <c r="P229" s="21">
        <f t="shared" si="15"/>
        <v>0</v>
      </c>
      <c r="AQ229" s="3">
        <f t="shared" si="16"/>
        <v>0</v>
      </c>
    </row>
    <row r="230" spans="9:43" ht="15">
      <c r="I230" s="8"/>
      <c r="J230" s="8"/>
      <c r="M230" s="10">
        <f t="shared" si="13"/>
      </c>
      <c r="N230" s="2">
        <f>_xlfn.IFERROR(VLOOKUP(L230,Sheet2!$G$2:$H$14,2,FALSE),"")</f>
      </c>
      <c r="O230" s="1">
        <f t="shared" si="14"/>
        <v>0.0027397260273972603</v>
      </c>
      <c r="P230" s="21">
        <f t="shared" si="15"/>
        <v>0</v>
      </c>
      <c r="AQ230" s="3">
        <f t="shared" si="16"/>
        <v>0</v>
      </c>
    </row>
    <row r="231" spans="9:43" ht="15">
      <c r="I231" s="8"/>
      <c r="J231" s="8"/>
      <c r="M231" s="10">
        <f t="shared" si="13"/>
      </c>
      <c r="N231" s="2">
        <f>_xlfn.IFERROR(VLOOKUP(L231,Sheet2!$G$2:$H$14,2,FALSE),"")</f>
      </c>
      <c r="O231" s="1">
        <f t="shared" si="14"/>
        <v>0.0027397260273972603</v>
      </c>
      <c r="P231" s="21">
        <f t="shared" si="15"/>
        <v>0</v>
      </c>
      <c r="AQ231" s="3">
        <f t="shared" si="16"/>
        <v>0</v>
      </c>
    </row>
    <row r="232" spans="9:43" ht="15">
      <c r="I232" s="8"/>
      <c r="J232" s="8"/>
      <c r="M232" s="10">
        <f t="shared" si="13"/>
      </c>
      <c r="N232" s="2">
        <f>_xlfn.IFERROR(VLOOKUP(L232,Sheet2!$G$2:$H$14,2,FALSE),"")</f>
      </c>
      <c r="O232" s="1">
        <f t="shared" si="14"/>
        <v>0.0027397260273972603</v>
      </c>
      <c r="P232" s="21">
        <f t="shared" si="15"/>
        <v>0</v>
      </c>
      <c r="AQ232" s="3">
        <f t="shared" si="16"/>
        <v>0</v>
      </c>
    </row>
    <row r="233" spans="9:43" ht="15">
      <c r="I233" s="8"/>
      <c r="J233" s="8"/>
      <c r="M233" s="10">
        <f t="shared" si="13"/>
      </c>
      <c r="N233" s="2">
        <f>_xlfn.IFERROR(VLOOKUP(L233,Sheet2!$G$2:$H$14,2,FALSE),"")</f>
      </c>
      <c r="O233" s="1">
        <f t="shared" si="14"/>
        <v>0.0027397260273972603</v>
      </c>
      <c r="P233" s="21">
        <f t="shared" si="15"/>
        <v>0</v>
      </c>
      <c r="AQ233" s="3">
        <f t="shared" si="16"/>
        <v>0</v>
      </c>
    </row>
    <row r="234" spans="9:43" ht="15">
      <c r="I234" s="8"/>
      <c r="J234" s="8"/>
      <c r="M234" s="10">
        <f t="shared" si="13"/>
      </c>
      <c r="N234" s="2">
        <f>_xlfn.IFERROR(VLOOKUP(L234,Sheet2!$G$2:$H$14,2,FALSE),"")</f>
      </c>
      <c r="O234" s="1">
        <f t="shared" si="14"/>
        <v>0.0027397260273972603</v>
      </c>
      <c r="P234" s="21">
        <f t="shared" si="15"/>
        <v>0</v>
      </c>
      <c r="AQ234" s="3">
        <f t="shared" si="16"/>
        <v>0</v>
      </c>
    </row>
    <row r="235" spans="9:43" ht="15">
      <c r="I235" s="8"/>
      <c r="J235" s="8"/>
      <c r="M235" s="10">
        <f t="shared" si="13"/>
      </c>
      <c r="N235" s="2">
        <f>_xlfn.IFERROR(VLOOKUP(L235,Sheet2!$G$2:$H$14,2,FALSE),"")</f>
      </c>
      <c r="O235" s="1">
        <f t="shared" si="14"/>
        <v>0.0027397260273972603</v>
      </c>
      <c r="P235" s="21">
        <f t="shared" si="15"/>
        <v>0</v>
      </c>
      <c r="AQ235" s="3">
        <f t="shared" si="16"/>
        <v>0</v>
      </c>
    </row>
    <row r="236" spans="9:43" ht="15">
      <c r="I236" s="8"/>
      <c r="J236" s="8"/>
      <c r="M236" s="10">
        <f t="shared" si="13"/>
      </c>
      <c r="N236" s="2">
        <f>_xlfn.IFERROR(VLOOKUP(L236,Sheet2!$G$2:$H$14,2,FALSE),"")</f>
      </c>
      <c r="O236" s="1">
        <f t="shared" si="14"/>
        <v>0.0027397260273972603</v>
      </c>
      <c r="P236" s="21">
        <f t="shared" si="15"/>
        <v>0</v>
      </c>
      <c r="AQ236" s="3">
        <f t="shared" si="16"/>
        <v>0</v>
      </c>
    </row>
    <row r="237" spans="9:43" ht="15">
      <c r="I237" s="8"/>
      <c r="J237" s="8"/>
      <c r="M237" s="10">
        <f t="shared" si="13"/>
      </c>
      <c r="N237" s="2">
        <f>_xlfn.IFERROR(VLOOKUP(L237,Sheet2!$G$2:$H$14,2,FALSE),"")</f>
      </c>
      <c r="O237" s="1">
        <f t="shared" si="14"/>
        <v>0.0027397260273972603</v>
      </c>
      <c r="P237" s="21">
        <f t="shared" si="15"/>
        <v>0</v>
      </c>
      <c r="AQ237" s="3">
        <f t="shared" si="16"/>
        <v>0</v>
      </c>
    </row>
    <row r="238" spans="9:43" ht="15">
      <c r="I238" s="8"/>
      <c r="J238" s="8"/>
      <c r="M238" s="10">
        <f t="shared" si="13"/>
      </c>
      <c r="N238" s="2">
        <f>_xlfn.IFERROR(VLOOKUP(L238,Sheet2!$G$2:$H$14,2,FALSE),"")</f>
      </c>
      <c r="O238" s="1">
        <f t="shared" si="14"/>
        <v>0.0027397260273972603</v>
      </c>
      <c r="P238" s="21">
        <f t="shared" si="15"/>
        <v>0</v>
      </c>
      <c r="AQ238" s="3">
        <f t="shared" si="16"/>
        <v>0</v>
      </c>
    </row>
    <row r="239" spans="9:43" ht="15">
      <c r="I239" s="8"/>
      <c r="J239" s="8"/>
      <c r="M239" s="10">
        <f t="shared" si="13"/>
      </c>
      <c r="N239" s="2">
        <f>_xlfn.IFERROR(VLOOKUP(L239,Sheet2!$G$2:$H$14,2,FALSE),"")</f>
      </c>
      <c r="O239" s="1">
        <f t="shared" si="14"/>
        <v>0.0027397260273972603</v>
      </c>
      <c r="P239" s="21">
        <f t="shared" si="15"/>
        <v>0</v>
      </c>
      <c r="AQ239" s="3">
        <f t="shared" si="16"/>
        <v>0</v>
      </c>
    </row>
    <row r="240" spans="9:43" ht="15">
      <c r="I240" s="8"/>
      <c r="J240" s="8"/>
      <c r="M240" s="10">
        <f t="shared" si="13"/>
      </c>
      <c r="N240" s="2">
        <f>_xlfn.IFERROR(VLOOKUP(L240,Sheet2!$G$2:$H$14,2,FALSE),"")</f>
      </c>
      <c r="O240" s="1">
        <f t="shared" si="14"/>
        <v>0.0027397260273972603</v>
      </c>
      <c r="P240" s="21">
        <f t="shared" si="15"/>
        <v>0</v>
      </c>
      <c r="AQ240" s="3">
        <f t="shared" si="16"/>
        <v>0</v>
      </c>
    </row>
    <row r="241" spans="9:43" ht="15">
      <c r="I241" s="8"/>
      <c r="J241" s="8"/>
      <c r="M241" s="10">
        <f t="shared" si="13"/>
      </c>
      <c r="N241" s="2">
        <f>_xlfn.IFERROR(VLOOKUP(L241,Sheet2!$G$2:$H$14,2,FALSE),"")</f>
      </c>
      <c r="O241" s="1">
        <f t="shared" si="14"/>
        <v>0.0027397260273972603</v>
      </c>
      <c r="P241" s="21">
        <f t="shared" si="15"/>
        <v>0</v>
      </c>
      <c r="AQ241" s="3">
        <f t="shared" si="16"/>
        <v>0</v>
      </c>
    </row>
    <row r="242" spans="9:43" ht="15">
      <c r="I242" s="8"/>
      <c r="J242" s="8"/>
      <c r="M242" s="10">
        <f t="shared" si="13"/>
      </c>
      <c r="N242" s="2">
        <f>_xlfn.IFERROR(VLOOKUP(L242,Sheet2!$G$2:$H$14,2,FALSE),"")</f>
      </c>
      <c r="O242" s="1">
        <f t="shared" si="14"/>
        <v>0.0027397260273972603</v>
      </c>
      <c r="P242" s="21">
        <f t="shared" si="15"/>
        <v>0</v>
      </c>
      <c r="AQ242" s="3">
        <f t="shared" si="16"/>
        <v>0</v>
      </c>
    </row>
    <row r="243" spans="9:43" ht="15">
      <c r="I243" s="8"/>
      <c r="J243" s="8"/>
      <c r="M243" s="10">
        <f t="shared" si="13"/>
      </c>
      <c r="N243" s="2">
        <f>_xlfn.IFERROR(VLOOKUP(L243,Sheet2!$G$2:$H$14,2,FALSE),"")</f>
      </c>
      <c r="O243" s="1">
        <f t="shared" si="14"/>
        <v>0.0027397260273972603</v>
      </c>
      <c r="P243" s="21">
        <f t="shared" si="15"/>
        <v>0</v>
      </c>
      <c r="AQ243" s="3">
        <f t="shared" si="16"/>
        <v>0</v>
      </c>
    </row>
    <row r="244" spans="9:43" ht="15">
      <c r="I244" s="8"/>
      <c r="J244" s="8"/>
      <c r="M244" s="10">
        <f t="shared" si="13"/>
      </c>
      <c r="N244" s="2">
        <f>_xlfn.IFERROR(VLOOKUP(L244,Sheet2!$G$2:$H$14,2,FALSE),"")</f>
      </c>
      <c r="O244" s="1">
        <f t="shared" si="14"/>
        <v>0.0027397260273972603</v>
      </c>
      <c r="P244" s="21">
        <f t="shared" si="15"/>
        <v>0</v>
      </c>
      <c r="AQ244" s="3">
        <f t="shared" si="16"/>
        <v>0</v>
      </c>
    </row>
    <row r="245" spans="9:43" ht="15">
      <c r="I245" s="8"/>
      <c r="J245" s="8"/>
      <c r="M245" s="10">
        <f t="shared" si="13"/>
      </c>
      <c r="N245" s="2">
        <f>_xlfn.IFERROR(VLOOKUP(L245,Sheet2!$G$2:$H$14,2,FALSE),"")</f>
      </c>
      <c r="O245" s="1">
        <f t="shared" si="14"/>
        <v>0.0027397260273972603</v>
      </c>
      <c r="P245" s="21">
        <f t="shared" si="15"/>
        <v>0</v>
      </c>
      <c r="AQ245" s="3">
        <f t="shared" si="16"/>
        <v>0</v>
      </c>
    </row>
    <row r="246" spans="9:43" ht="15">
      <c r="I246" s="8"/>
      <c r="J246" s="8"/>
      <c r="M246" s="10">
        <f t="shared" si="13"/>
      </c>
      <c r="N246" s="2">
        <f>_xlfn.IFERROR(VLOOKUP(L246,Sheet2!$G$2:$H$14,2,FALSE),"")</f>
      </c>
      <c r="O246" s="1">
        <f t="shared" si="14"/>
        <v>0.0027397260273972603</v>
      </c>
      <c r="P246" s="21">
        <f t="shared" si="15"/>
        <v>0</v>
      </c>
      <c r="AQ246" s="3">
        <f t="shared" si="16"/>
        <v>0</v>
      </c>
    </row>
    <row r="247" spans="9:43" ht="15">
      <c r="I247" s="8"/>
      <c r="J247" s="8"/>
      <c r="M247" s="10">
        <f t="shared" si="13"/>
      </c>
      <c r="N247" s="2">
        <f>_xlfn.IFERROR(VLOOKUP(L247,Sheet2!$G$2:$H$14,2,FALSE),"")</f>
      </c>
      <c r="O247" s="1">
        <f t="shared" si="14"/>
        <v>0.0027397260273972603</v>
      </c>
      <c r="P247" s="21">
        <f t="shared" si="15"/>
        <v>0</v>
      </c>
      <c r="AQ247" s="3">
        <f t="shared" si="16"/>
        <v>0</v>
      </c>
    </row>
    <row r="248" spans="9:43" ht="15">
      <c r="I248" s="8"/>
      <c r="J248" s="8"/>
      <c r="M248" s="10">
        <f t="shared" si="13"/>
      </c>
      <c r="N248" s="2">
        <f>_xlfn.IFERROR(VLOOKUP(L248,Sheet2!$G$2:$H$14,2,FALSE),"")</f>
      </c>
      <c r="O248" s="1">
        <f t="shared" si="14"/>
        <v>0.0027397260273972603</v>
      </c>
      <c r="P248" s="21">
        <f t="shared" si="15"/>
        <v>0</v>
      </c>
      <c r="AQ248" s="3">
        <f t="shared" si="16"/>
        <v>0</v>
      </c>
    </row>
    <row r="249" spans="9:43" ht="15">
      <c r="I249" s="8"/>
      <c r="J249" s="8"/>
      <c r="M249" s="10">
        <f t="shared" si="13"/>
      </c>
      <c r="N249" s="2">
        <f>_xlfn.IFERROR(VLOOKUP(L249,Sheet2!$G$2:$H$14,2,FALSE),"")</f>
      </c>
      <c r="O249" s="1">
        <f t="shared" si="14"/>
        <v>0.0027397260273972603</v>
      </c>
      <c r="P249" s="21">
        <f t="shared" si="15"/>
        <v>0</v>
      </c>
      <c r="AQ249" s="3">
        <f t="shared" si="16"/>
        <v>0</v>
      </c>
    </row>
    <row r="250" spans="9:43" ht="15">
      <c r="I250" s="8"/>
      <c r="J250" s="8"/>
      <c r="M250" s="10">
        <f t="shared" si="13"/>
      </c>
      <c r="N250" s="2">
        <f>_xlfn.IFERROR(VLOOKUP(L250,Sheet2!$G$2:$H$14,2,FALSE),"")</f>
      </c>
      <c r="O250" s="1">
        <f t="shared" si="14"/>
        <v>0.0027397260273972603</v>
      </c>
      <c r="P250" s="21">
        <f t="shared" si="15"/>
        <v>0</v>
      </c>
      <c r="AQ250" s="3">
        <f t="shared" si="16"/>
        <v>0</v>
      </c>
    </row>
    <row r="251" spans="9:43" ht="15">
      <c r="I251" s="8"/>
      <c r="J251" s="8"/>
      <c r="M251" s="10">
        <f t="shared" si="13"/>
      </c>
      <c r="N251" s="2">
        <f>_xlfn.IFERROR(VLOOKUP(L251,Sheet2!$G$2:$H$14,2,FALSE),"")</f>
      </c>
      <c r="O251" s="1">
        <f t="shared" si="14"/>
        <v>0.0027397260273972603</v>
      </c>
      <c r="P251" s="21">
        <f t="shared" si="15"/>
        <v>0</v>
      </c>
      <c r="AQ251" s="3">
        <f t="shared" si="16"/>
        <v>0</v>
      </c>
    </row>
    <row r="252" spans="9:43" ht="15">
      <c r="I252" s="8"/>
      <c r="J252" s="8"/>
      <c r="M252" s="10">
        <f t="shared" si="13"/>
      </c>
      <c r="N252" s="2">
        <f>_xlfn.IFERROR(VLOOKUP(L252,Sheet2!$G$2:$H$14,2,FALSE),"")</f>
      </c>
      <c r="O252" s="1">
        <f t="shared" si="14"/>
        <v>0.0027397260273972603</v>
      </c>
      <c r="P252" s="21">
        <f t="shared" si="15"/>
        <v>0</v>
      </c>
      <c r="AQ252" s="3">
        <f t="shared" si="16"/>
        <v>0</v>
      </c>
    </row>
    <row r="253" spans="9:43" ht="15">
      <c r="I253" s="8"/>
      <c r="J253" s="8"/>
      <c r="M253" s="10">
        <f t="shared" si="13"/>
      </c>
      <c r="N253" s="2">
        <f>_xlfn.IFERROR(VLOOKUP(L253,Sheet2!$G$2:$H$14,2,FALSE),"")</f>
      </c>
      <c r="O253" s="1">
        <f t="shared" si="14"/>
        <v>0.0027397260273972603</v>
      </c>
      <c r="P253" s="21">
        <f t="shared" si="15"/>
        <v>0</v>
      </c>
      <c r="AQ253" s="3">
        <f t="shared" si="16"/>
        <v>0</v>
      </c>
    </row>
    <row r="254" spans="9:43" ht="15">
      <c r="I254" s="8"/>
      <c r="J254" s="8"/>
      <c r="M254" s="10">
        <f t="shared" si="13"/>
      </c>
      <c r="N254" s="2">
        <f>_xlfn.IFERROR(VLOOKUP(L254,Sheet2!$G$2:$H$14,2,FALSE),"")</f>
      </c>
      <c r="O254" s="1">
        <f t="shared" si="14"/>
        <v>0.0027397260273972603</v>
      </c>
      <c r="P254" s="21">
        <f t="shared" si="15"/>
        <v>0</v>
      </c>
      <c r="AQ254" s="3">
        <f t="shared" si="16"/>
        <v>0</v>
      </c>
    </row>
    <row r="255" spans="9:43" ht="15">
      <c r="I255" s="8"/>
      <c r="J255" s="8"/>
      <c r="M255" s="10">
        <f t="shared" si="13"/>
      </c>
      <c r="N255" s="2">
        <f>_xlfn.IFERROR(VLOOKUP(L255,Sheet2!$G$2:$H$14,2,FALSE),"")</f>
      </c>
      <c r="O255" s="1">
        <f t="shared" si="14"/>
        <v>0.0027397260273972603</v>
      </c>
      <c r="P255" s="21">
        <f t="shared" si="15"/>
        <v>0</v>
      </c>
      <c r="AQ255" s="3">
        <f t="shared" si="16"/>
        <v>0</v>
      </c>
    </row>
    <row r="256" spans="9:43" ht="15">
      <c r="I256" s="8"/>
      <c r="J256" s="8"/>
      <c r="M256" s="10">
        <f t="shared" si="13"/>
      </c>
      <c r="N256" s="2">
        <f>_xlfn.IFERROR(VLOOKUP(L256,Sheet2!$G$2:$H$14,2,FALSE),"")</f>
      </c>
      <c r="O256" s="1">
        <f t="shared" si="14"/>
        <v>0.0027397260273972603</v>
      </c>
      <c r="P256" s="21">
        <f t="shared" si="15"/>
        <v>0</v>
      </c>
      <c r="AQ256" s="3">
        <f t="shared" si="16"/>
        <v>0</v>
      </c>
    </row>
    <row r="257" spans="9:43" ht="15">
      <c r="I257" s="8"/>
      <c r="J257" s="8"/>
      <c r="M257" s="10">
        <f t="shared" si="13"/>
      </c>
      <c r="N257" s="2">
        <f>_xlfn.IFERROR(VLOOKUP(L257,Sheet2!$G$2:$H$14,2,FALSE),"")</f>
      </c>
      <c r="O257" s="1">
        <f t="shared" si="14"/>
        <v>0.0027397260273972603</v>
      </c>
      <c r="P257" s="21">
        <f t="shared" si="15"/>
        <v>0</v>
      </c>
      <c r="AQ257" s="3">
        <f t="shared" si="16"/>
        <v>0</v>
      </c>
    </row>
    <row r="258" spans="9:43" ht="15">
      <c r="I258" s="8"/>
      <c r="J258" s="8"/>
      <c r="M258" s="10">
        <f aca="true" t="shared" si="17" ref="M258:M321">IF(ISNA(VLOOKUP(L258,JCTit,2,FALSE)),"",VLOOKUP(L258,JCTit,2,FALSE))</f>
      </c>
      <c r="N258" s="2">
        <f>_xlfn.IFERROR(VLOOKUP(L258,Sheet2!$G$2:$H$14,2,FALSE),"")</f>
      </c>
      <c r="O258" s="1">
        <f t="shared" si="14"/>
        <v>0.0027397260273972603</v>
      </c>
      <c r="P258" s="21">
        <f t="shared" si="15"/>
        <v>0</v>
      </c>
      <c r="AQ258" s="3">
        <f t="shared" si="16"/>
        <v>0</v>
      </c>
    </row>
    <row r="259" spans="9:43" ht="15">
      <c r="I259" s="8"/>
      <c r="J259" s="8"/>
      <c r="M259" s="10">
        <f t="shared" si="17"/>
      </c>
      <c r="N259" s="2">
        <f>_xlfn.IFERROR(VLOOKUP(L259,Sheet2!$G$2:$H$14,2,FALSE),"")</f>
      </c>
      <c r="O259" s="1">
        <f aca="true" t="shared" si="18" ref="O259:O322">+(J259-I259+1)/365</f>
        <v>0.0027397260273972603</v>
      </c>
      <c r="P259" s="21">
        <f aca="true" t="shared" si="19" ref="P259:P322">+IF(O259&lt;0.01,0,N259*O259*2080)</f>
        <v>0</v>
      </c>
      <c r="AQ259" s="3">
        <f aca="true" t="shared" si="20" ref="AQ259:AQ322">+AP259*2080</f>
        <v>0</v>
      </c>
    </row>
    <row r="260" spans="9:43" ht="15">
      <c r="I260" s="8"/>
      <c r="J260" s="8"/>
      <c r="M260" s="10">
        <f t="shared" si="17"/>
      </c>
      <c r="N260" s="2">
        <f>_xlfn.IFERROR(VLOOKUP(L260,Sheet2!$G$2:$H$14,2,FALSE),"")</f>
      </c>
      <c r="O260" s="1">
        <f t="shared" si="18"/>
        <v>0.0027397260273972603</v>
      </c>
      <c r="P260" s="21">
        <f t="shared" si="19"/>
        <v>0</v>
      </c>
      <c r="AQ260" s="3">
        <f t="shared" si="20"/>
        <v>0</v>
      </c>
    </row>
    <row r="261" spans="9:43" ht="15">
      <c r="I261" s="8"/>
      <c r="J261" s="8"/>
      <c r="M261" s="10">
        <f t="shared" si="17"/>
      </c>
      <c r="N261" s="2">
        <f>_xlfn.IFERROR(VLOOKUP(L261,Sheet2!$G$2:$H$14,2,FALSE),"")</f>
      </c>
      <c r="O261" s="1">
        <f t="shared" si="18"/>
        <v>0.0027397260273972603</v>
      </c>
      <c r="P261" s="21">
        <f t="shared" si="19"/>
        <v>0</v>
      </c>
      <c r="AQ261" s="3">
        <f t="shared" si="20"/>
        <v>0</v>
      </c>
    </row>
    <row r="262" spans="9:43" ht="15">
      <c r="I262" s="8"/>
      <c r="J262" s="8"/>
      <c r="M262" s="10">
        <f t="shared" si="17"/>
      </c>
      <c r="N262" s="2">
        <f>_xlfn.IFERROR(VLOOKUP(L262,Sheet2!$G$2:$H$14,2,FALSE),"")</f>
      </c>
      <c r="O262" s="1">
        <f t="shared" si="18"/>
        <v>0.0027397260273972603</v>
      </c>
      <c r="P262" s="21">
        <f t="shared" si="19"/>
        <v>0</v>
      </c>
      <c r="AQ262" s="3">
        <f t="shared" si="20"/>
        <v>0</v>
      </c>
    </row>
    <row r="263" spans="9:43" ht="15">
      <c r="I263" s="8"/>
      <c r="J263" s="8"/>
      <c r="M263" s="10">
        <f t="shared" si="17"/>
      </c>
      <c r="N263" s="2">
        <f>_xlfn.IFERROR(VLOOKUP(L263,Sheet2!$G$2:$H$14,2,FALSE),"")</f>
      </c>
      <c r="O263" s="1">
        <f t="shared" si="18"/>
        <v>0.0027397260273972603</v>
      </c>
      <c r="P263" s="21">
        <f t="shared" si="19"/>
        <v>0</v>
      </c>
      <c r="AQ263" s="3">
        <f t="shared" si="20"/>
        <v>0</v>
      </c>
    </row>
    <row r="264" spans="9:43" ht="15">
      <c r="I264" s="8"/>
      <c r="J264" s="8"/>
      <c r="M264" s="10">
        <f t="shared" si="17"/>
      </c>
      <c r="N264" s="2">
        <f>_xlfn.IFERROR(VLOOKUP(L264,Sheet2!$G$2:$H$14,2,FALSE),"")</f>
      </c>
      <c r="O264" s="1">
        <f t="shared" si="18"/>
        <v>0.0027397260273972603</v>
      </c>
      <c r="P264" s="21">
        <f t="shared" si="19"/>
        <v>0</v>
      </c>
      <c r="AQ264" s="3">
        <f t="shared" si="20"/>
        <v>0</v>
      </c>
    </row>
    <row r="265" spans="9:43" ht="15">
      <c r="I265" s="8"/>
      <c r="J265" s="8"/>
      <c r="M265" s="10">
        <f t="shared" si="17"/>
      </c>
      <c r="N265" s="2">
        <f>_xlfn.IFERROR(VLOOKUP(L265,Sheet2!$G$2:$H$14,2,FALSE),"")</f>
      </c>
      <c r="O265" s="1">
        <f t="shared" si="18"/>
        <v>0.0027397260273972603</v>
      </c>
      <c r="P265" s="21">
        <f t="shared" si="19"/>
        <v>0</v>
      </c>
      <c r="AQ265" s="3">
        <f t="shared" si="20"/>
        <v>0</v>
      </c>
    </row>
    <row r="266" spans="9:43" ht="15">
      <c r="I266" s="8"/>
      <c r="J266" s="8"/>
      <c r="M266" s="10">
        <f t="shared" si="17"/>
      </c>
      <c r="N266" s="2">
        <f>_xlfn.IFERROR(VLOOKUP(L266,Sheet2!$G$2:$H$14,2,FALSE),"")</f>
      </c>
      <c r="O266" s="1">
        <f t="shared" si="18"/>
        <v>0.0027397260273972603</v>
      </c>
      <c r="P266" s="21">
        <f t="shared" si="19"/>
        <v>0</v>
      </c>
      <c r="AQ266" s="3">
        <f t="shared" si="20"/>
        <v>0</v>
      </c>
    </row>
    <row r="267" spans="9:43" ht="15">
      <c r="I267" s="8"/>
      <c r="J267" s="8"/>
      <c r="M267" s="10">
        <f t="shared" si="17"/>
      </c>
      <c r="N267" s="2">
        <f>_xlfn.IFERROR(VLOOKUP(L267,Sheet2!$G$2:$H$14,2,FALSE),"")</f>
      </c>
      <c r="O267" s="1">
        <f t="shared" si="18"/>
        <v>0.0027397260273972603</v>
      </c>
      <c r="P267" s="21">
        <f t="shared" si="19"/>
        <v>0</v>
      </c>
      <c r="AQ267" s="3">
        <f t="shared" si="20"/>
        <v>0</v>
      </c>
    </row>
    <row r="268" spans="9:43" ht="15">
      <c r="I268" s="8"/>
      <c r="J268" s="8"/>
      <c r="M268" s="10">
        <f t="shared" si="17"/>
      </c>
      <c r="N268" s="2">
        <f>_xlfn.IFERROR(VLOOKUP(L268,Sheet2!$G$2:$H$14,2,FALSE),"")</f>
      </c>
      <c r="O268" s="1">
        <f t="shared" si="18"/>
        <v>0.0027397260273972603</v>
      </c>
      <c r="P268" s="21">
        <f t="shared" si="19"/>
        <v>0</v>
      </c>
      <c r="AQ268" s="3">
        <f t="shared" si="20"/>
        <v>0</v>
      </c>
    </row>
    <row r="269" spans="9:43" ht="15">
      <c r="I269" s="8"/>
      <c r="J269" s="8"/>
      <c r="M269" s="10">
        <f t="shared" si="17"/>
      </c>
      <c r="N269" s="2">
        <f>_xlfn.IFERROR(VLOOKUP(L269,Sheet2!$G$2:$H$14,2,FALSE),"")</f>
      </c>
      <c r="O269" s="1">
        <f t="shared" si="18"/>
        <v>0.0027397260273972603</v>
      </c>
      <c r="P269" s="21">
        <f t="shared" si="19"/>
        <v>0</v>
      </c>
      <c r="AQ269" s="3">
        <f t="shared" si="20"/>
        <v>0</v>
      </c>
    </row>
    <row r="270" spans="9:43" ht="15">
      <c r="I270" s="8"/>
      <c r="J270" s="8"/>
      <c r="M270" s="10">
        <f t="shared" si="17"/>
      </c>
      <c r="N270" s="2">
        <f>_xlfn.IFERROR(VLOOKUP(L270,Sheet2!$G$2:$H$14,2,FALSE),"")</f>
      </c>
      <c r="O270" s="1">
        <f t="shared" si="18"/>
        <v>0.0027397260273972603</v>
      </c>
      <c r="P270" s="21">
        <f t="shared" si="19"/>
        <v>0</v>
      </c>
      <c r="AQ270" s="3">
        <f t="shared" si="20"/>
        <v>0</v>
      </c>
    </row>
    <row r="271" spans="9:43" ht="15">
      <c r="I271" s="8"/>
      <c r="J271" s="8"/>
      <c r="M271" s="10">
        <f t="shared" si="17"/>
      </c>
      <c r="N271" s="2">
        <f>_xlfn.IFERROR(VLOOKUP(L271,Sheet2!$G$2:$H$14,2,FALSE),"")</f>
      </c>
      <c r="O271" s="1">
        <f t="shared" si="18"/>
        <v>0.0027397260273972603</v>
      </c>
      <c r="P271" s="21">
        <f t="shared" si="19"/>
        <v>0</v>
      </c>
      <c r="AQ271" s="3">
        <f t="shared" si="20"/>
        <v>0</v>
      </c>
    </row>
    <row r="272" spans="9:43" ht="15">
      <c r="I272" s="8"/>
      <c r="J272" s="8"/>
      <c r="M272" s="10">
        <f t="shared" si="17"/>
      </c>
      <c r="N272" s="2">
        <f>_xlfn.IFERROR(VLOOKUP(L272,Sheet2!$G$2:$H$14,2,FALSE),"")</f>
      </c>
      <c r="O272" s="1">
        <f t="shared" si="18"/>
        <v>0.0027397260273972603</v>
      </c>
      <c r="P272" s="21">
        <f t="shared" si="19"/>
        <v>0</v>
      </c>
      <c r="AQ272" s="3">
        <f t="shared" si="20"/>
        <v>0</v>
      </c>
    </row>
    <row r="273" spans="9:43" ht="15">
      <c r="I273" s="8"/>
      <c r="J273" s="8"/>
      <c r="M273" s="10">
        <f t="shared" si="17"/>
      </c>
      <c r="N273" s="2">
        <f>_xlfn.IFERROR(VLOOKUP(L273,Sheet2!$G$2:$H$14,2,FALSE),"")</f>
      </c>
      <c r="O273" s="1">
        <f t="shared" si="18"/>
        <v>0.0027397260273972603</v>
      </c>
      <c r="P273" s="21">
        <f t="shared" si="19"/>
        <v>0</v>
      </c>
      <c r="AQ273" s="3">
        <f t="shared" si="20"/>
        <v>0</v>
      </c>
    </row>
    <row r="274" spans="9:43" ht="15">
      <c r="I274" s="8"/>
      <c r="J274" s="8"/>
      <c r="M274" s="10">
        <f t="shared" si="17"/>
      </c>
      <c r="N274" s="2">
        <f>_xlfn.IFERROR(VLOOKUP(L274,Sheet2!$G$2:$H$14,2,FALSE),"")</f>
      </c>
      <c r="O274" s="1">
        <f t="shared" si="18"/>
        <v>0.0027397260273972603</v>
      </c>
      <c r="P274" s="21">
        <f t="shared" si="19"/>
        <v>0</v>
      </c>
      <c r="AQ274" s="3">
        <f t="shared" si="20"/>
        <v>0</v>
      </c>
    </row>
    <row r="275" spans="9:43" ht="15">
      <c r="I275" s="8"/>
      <c r="J275" s="8"/>
      <c r="M275" s="10">
        <f t="shared" si="17"/>
      </c>
      <c r="N275" s="2">
        <f>_xlfn.IFERROR(VLOOKUP(L275,Sheet2!$G$2:$H$14,2,FALSE),"")</f>
      </c>
      <c r="O275" s="1">
        <f t="shared" si="18"/>
        <v>0.0027397260273972603</v>
      </c>
      <c r="P275" s="21">
        <f t="shared" si="19"/>
        <v>0</v>
      </c>
      <c r="AQ275" s="3">
        <f t="shared" si="20"/>
        <v>0</v>
      </c>
    </row>
    <row r="276" spans="9:43" ht="15">
      <c r="I276" s="8"/>
      <c r="J276" s="8"/>
      <c r="M276" s="10">
        <f t="shared" si="17"/>
      </c>
      <c r="N276" s="2">
        <f>_xlfn.IFERROR(VLOOKUP(L276,Sheet2!$G$2:$H$14,2,FALSE),"")</f>
      </c>
      <c r="O276" s="1">
        <f t="shared" si="18"/>
        <v>0.0027397260273972603</v>
      </c>
      <c r="P276" s="21">
        <f t="shared" si="19"/>
        <v>0</v>
      </c>
      <c r="AQ276" s="3">
        <f t="shared" si="20"/>
        <v>0</v>
      </c>
    </row>
    <row r="277" spans="9:43" ht="15">
      <c r="I277" s="8"/>
      <c r="J277" s="8"/>
      <c r="M277" s="10">
        <f t="shared" si="17"/>
      </c>
      <c r="N277" s="2">
        <f>_xlfn.IFERROR(VLOOKUP(L277,Sheet2!$G$2:$H$14,2,FALSE),"")</f>
      </c>
      <c r="O277" s="1">
        <f t="shared" si="18"/>
        <v>0.0027397260273972603</v>
      </c>
      <c r="P277" s="21">
        <f t="shared" si="19"/>
        <v>0</v>
      </c>
      <c r="AQ277" s="3">
        <f t="shared" si="20"/>
        <v>0</v>
      </c>
    </row>
    <row r="278" spans="9:43" ht="15">
      <c r="I278" s="8"/>
      <c r="J278" s="8"/>
      <c r="M278" s="10">
        <f t="shared" si="17"/>
      </c>
      <c r="N278" s="2">
        <f>_xlfn.IFERROR(VLOOKUP(L278,Sheet2!$G$2:$H$14,2,FALSE),"")</f>
      </c>
      <c r="O278" s="1">
        <f t="shared" si="18"/>
        <v>0.0027397260273972603</v>
      </c>
      <c r="P278" s="21">
        <f t="shared" si="19"/>
        <v>0</v>
      </c>
      <c r="AQ278" s="3">
        <f t="shared" si="20"/>
        <v>0</v>
      </c>
    </row>
    <row r="279" spans="9:43" ht="15">
      <c r="I279" s="8"/>
      <c r="J279" s="8"/>
      <c r="M279" s="10">
        <f t="shared" si="17"/>
      </c>
      <c r="N279" s="2">
        <f>_xlfn.IFERROR(VLOOKUP(L279,Sheet2!$G$2:$H$14,2,FALSE),"")</f>
      </c>
      <c r="O279" s="1">
        <f t="shared" si="18"/>
        <v>0.0027397260273972603</v>
      </c>
      <c r="P279" s="21">
        <f t="shared" si="19"/>
        <v>0</v>
      </c>
      <c r="AQ279" s="3">
        <f t="shared" si="20"/>
        <v>0</v>
      </c>
    </row>
    <row r="280" spans="9:43" ht="15">
      <c r="I280" s="8"/>
      <c r="J280" s="8"/>
      <c r="M280" s="10">
        <f t="shared" si="17"/>
      </c>
      <c r="N280" s="2">
        <f>_xlfn.IFERROR(VLOOKUP(L280,Sheet2!$G$2:$H$14,2,FALSE),"")</f>
      </c>
      <c r="O280" s="1">
        <f t="shared" si="18"/>
        <v>0.0027397260273972603</v>
      </c>
      <c r="P280" s="21">
        <f t="shared" si="19"/>
        <v>0</v>
      </c>
      <c r="AQ280" s="3">
        <f t="shared" si="20"/>
        <v>0</v>
      </c>
    </row>
    <row r="281" spans="9:43" ht="15">
      <c r="I281" s="8"/>
      <c r="J281" s="8"/>
      <c r="M281" s="10">
        <f t="shared" si="17"/>
      </c>
      <c r="N281" s="2">
        <f>_xlfn.IFERROR(VLOOKUP(L281,Sheet2!$G$2:$H$14,2,FALSE),"")</f>
      </c>
      <c r="O281" s="1">
        <f t="shared" si="18"/>
        <v>0.0027397260273972603</v>
      </c>
      <c r="P281" s="21">
        <f t="shared" si="19"/>
        <v>0</v>
      </c>
      <c r="AQ281" s="3">
        <f t="shared" si="20"/>
        <v>0</v>
      </c>
    </row>
    <row r="282" spans="9:43" ht="15">
      <c r="I282" s="8"/>
      <c r="J282" s="8"/>
      <c r="M282" s="10">
        <f t="shared" si="17"/>
      </c>
      <c r="N282" s="2">
        <f>_xlfn.IFERROR(VLOOKUP(L282,Sheet2!$G$2:$H$14,2,FALSE),"")</f>
      </c>
      <c r="O282" s="1">
        <f t="shared" si="18"/>
        <v>0.0027397260273972603</v>
      </c>
      <c r="P282" s="21">
        <f t="shared" si="19"/>
        <v>0</v>
      </c>
      <c r="AQ282" s="3">
        <f t="shared" si="20"/>
        <v>0</v>
      </c>
    </row>
    <row r="283" spans="9:43" ht="15">
      <c r="I283" s="8"/>
      <c r="J283" s="8"/>
      <c r="M283" s="10">
        <f t="shared" si="17"/>
      </c>
      <c r="N283" s="2">
        <f>_xlfn.IFERROR(VLOOKUP(L283,Sheet2!$G$2:$H$14,2,FALSE),"")</f>
      </c>
      <c r="O283" s="1">
        <f t="shared" si="18"/>
        <v>0.0027397260273972603</v>
      </c>
      <c r="P283" s="21">
        <f t="shared" si="19"/>
        <v>0</v>
      </c>
      <c r="AQ283" s="3">
        <f t="shared" si="20"/>
        <v>0</v>
      </c>
    </row>
    <row r="284" spans="9:43" ht="15">
      <c r="I284" s="8"/>
      <c r="J284" s="8"/>
      <c r="M284" s="10">
        <f t="shared" si="17"/>
      </c>
      <c r="N284" s="2">
        <f>_xlfn.IFERROR(VLOOKUP(L284,Sheet2!$G$2:$H$14,2,FALSE),"")</f>
      </c>
      <c r="O284" s="1">
        <f t="shared" si="18"/>
        <v>0.0027397260273972603</v>
      </c>
      <c r="P284" s="21">
        <f t="shared" si="19"/>
        <v>0</v>
      </c>
      <c r="AQ284" s="3">
        <f t="shared" si="20"/>
        <v>0</v>
      </c>
    </row>
    <row r="285" spans="9:43" ht="15">
      <c r="I285" s="8"/>
      <c r="J285" s="8"/>
      <c r="M285" s="10">
        <f t="shared" si="17"/>
      </c>
      <c r="N285" s="2">
        <f>_xlfn.IFERROR(VLOOKUP(L285,Sheet2!$G$2:$H$14,2,FALSE),"")</f>
      </c>
      <c r="O285" s="1">
        <f t="shared" si="18"/>
        <v>0.0027397260273972603</v>
      </c>
      <c r="P285" s="21">
        <f t="shared" si="19"/>
        <v>0</v>
      </c>
      <c r="AQ285" s="3">
        <f t="shared" si="20"/>
        <v>0</v>
      </c>
    </row>
    <row r="286" spans="9:43" ht="15">
      <c r="I286" s="8"/>
      <c r="J286" s="8"/>
      <c r="M286" s="10">
        <f t="shared" si="17"/>
      </c>
      <c r="N286" s="2">
        <f>_xlfn.IFERROR(VLOOKUP(L286,Sheet2!$G$2:$H$14,2,FALSE),"")</f>
      </c>
      <c r="O286" s="1">
        <f t="shared" si="18"/>
        <v>0.0027397260273972603</v>
      </c>
      <c r="P286" s="21">
        <f t="shared" si="19"/>
        <v>0</v>
      </c>
      <c r="AQ286" s="3">
        <f t="shared" si="20"/>
        <v>0</v>
      </c>
    </row>
    <row r="287" spans="9:43" ht="15">
      <c r="I287" s="8"/>
      <c r="J287" s="8"/>
      <c r="M287" s="10">
        <f t="shared" si="17"/>
      </c>
      <c r="N287" s="2">
        <f>_xlfn.IFERROR(VLOOKUP(L287,Sheet2!$G$2:$H$14,2,FALSE),"")</f>
      </c>
      <c r="O287" s="1">
        <f t="shared" si="18"/>
        <v>0.0027397260273972603</v>
      </c>
      <c r="P287" s="21">
        <f t="shared" si="19"/>
        <v>0</v>
      </c>
      <c r="AQ287" s="3">
        <f t="shared" si="20"/>
        <v>0</v>
      </c>
    </row>
    <row r="288" spans="9:43" ht="15">
      <c r="I288" s="8"/>
      <c r="J288" s="8"/>
      <c r="M288" s="10">
        <f t="shared" si="17"/>
      </c>
      <c r="N288" s="2">
        <f>_xlfn.IFERROR(VLOOKUP(L288,Sheet2!$G$2:$H$14,2,FALSE),"")</f>
      </c>
      <c r="O288" s="1">
        <f t="shared" si="18"/>
        <v>0.0027397260273972603</v>
      </c>
      <c r="P288" s="21">
        <f t="shared" si="19"/>
        <v>0</v>
      </c>
      <c r="AQ288" s="3">
        <f t="shared" si="20"/>
        <v>0</v>
      </c>
    </row>
    <row r="289" spans="9:43" ht="15">
      <c r="I289" s="8"/>
      <c r="J289" s="8"/>
      <c r="M289" s="10">
        <f t="shared" si="17"/>
      </c>
      <c r="N289" s="2">
        <f>_xlfn.IFERROR(VLOOKUP(L289,Sheet2!$G$2:$H$14,2,FALSE),"")</f>
      </c>
      <c r="O289" s="1">
        <f t="shared" si="18"/>
        <v>0.0027397260273972603</v>
      </c>
      <c r="P289" s="21">
        <f t="shared" si="19"/>
        <v>0</v>
      </c>
      <c r="AQ289" s="3">
        <f t="shared" si="20"/>
        <v>0</v>
      </c>
    </row>
    <row r="290" spans="9:43" ht="15">
      <c r="I290" s="8"/>
      <c r="J290" s="8"/>
      <c r="M290" s="10">
        <f t="shared" si="17"/>
      </c>
      <c r="N290" s="2">
        <f>_xlfn.IFERROR(VLOOKUP(L290,Sheet2!$G$2:$H$14,2,FALSE),"")</f>
      </c>
      <c r="O290" s="1">
        <f t="shared" si="18"/>
        <v>0.0027397260273972603</v>
      </c>
      <c r="P290" s="21">
        <f t="shared" si="19"/>
        <v>0</v>
      </c>
      <c r="AQ290" s="3">
        <f t="shared" si="20"/>
        <v>0</v>
      </c>
    </row>
    <row r="291" spans="9:43" ht="15">
      <c r="I291" s="8"/>
      <c r="J291" s="8"/>
      <c r="M291" s="10">
        <f t="shared" si="17"/>
      </c>
      <c r="N291" s="2">
        <f>_xlfn.IFERROR(VLOOKUP(L291,Sheet2!$G$2:$H$14,2,FALSE),"")</f>
      </c>
      <c r="O291" s="1">
        <f t="shared" si="18"/>
        <v>0.0027397260273972603</v>
      </c>
      <c r="P291" s="21">
        <f t="shared" si="19"/>
        <v>0</v>
      </c>
      <c r="AQ291" s="3">
        <f t="shared" si="20"/>
        <v>0</v>
      </c>
    </row>
    <row r="292" spans="9:43" ht="15">
      <c r="I292" s="8"/>
      <c r="J292" s="8"/>
      <c r="M292" s="10">
        <f t="shared" si="17"/>
      </c>
      <c r="N292" s="2">
        <f>_xlfn.IFERROR(VLOOKUP(L292,Sheet2!$G$2:$H$14,2,FALSE),"")</f>
      </c>
      <c r="O292" s="1">
        <f t="shared" si="18"/>
        <v>0.0027397260273972603</v>
      </c>
      <c r="P292" s="21">
        <f t="shared" si="19"/>
        <v>0</v>
      </c>
      <c r="AQ292" s="3">
        <f t="shared" si="20"/>
        <v>0</v>
      </c>
    </row>
    <row r="293" spans="9:43" ht="15">
      <c r="I293" s="8"/>
      <c r="J293" s="8"/>
      <c r="M293" s="10">
        <f t="shared" si="17"/>
      </c>
      <c r="N293" s="2">
        <f>_xlfn.IFERROR(VLOOKUP(L293,Sheet2!$G$2:$H$14,2,FALSE),"")</f>
      </c>
      <c r="O293" s="1">
        <f t="shared" si="18"/>
        <v>0.0027397260273972603</v>
      </c>
      <c r="P293" s="21">
        <f t="shared" si="19"/>
        <v>0</v>
      </c>
      <c r="AQ293" s="3">
        <f t="shared" si="20"/>
        <v>0</v>
      </c>
    </row>
    <row r="294" spans="9:43" ht="15">
      <c r="I294" s="8"/>
      <c r="J294" s="8"/>
      <c r="M294" s="10">
        <f t="shared" si="17"/>
      </c>
      <c r="N294" s="2">
        <f>_xlfn.IFERROR(VLOOKUP(L294,Sheet2!$G$2:$H$14,2,FALSE),"")</f>
      </c>
      <c r="O294" s="1">
        <f t="shared" si="18"/>
        <v>0.0027397260273972603</v>
      </c>
      <c r="P294" s="21">
        <f t="shared" si="19"/>
        <v>0</v>
      </c>
      <c r="AQ294" s="3">
        <f t="shared" si="20"/>
        <v>0</v>
      </c>
    </row>
    <row r="295" spans="9:43" ht="15">
      <c r="I295" s="8"/>
      <c r="J295" s="8"/>
      <c r="M295" s="10">
        <f t="shared" si="17"/>
      </c>
      <c r="N295" s="2">
        <f>_xlfn.IFERROR(VLOOKUP(L295,Sheet2!$G$2:$H$14,2,FALSE),"")</f>
      </c>
      <c r="O295" s="1">
        <f t="shared" si="18"/>
        <v>0.0027397260273972603</v>
      </c>
      <c r="P295" s="21">
        <f t="shared" si="19"/>
        <v>0</v>
      </c>
      <c r="AQ295" s="3">
        <f t="shared" si="20"/>
        <v>0</v>
      </c>
    </row>
    <row r="296" spans="9:43" ht="15">
      <c r="I296" s="8"/>
      <c r="J296" s="8"/>
      <c r="M296" s="10">
        <f t="shared" si="17"/>
      </c>
      <c r="N296" s="2">
        <f>_xlfn.IFERROR(VLOOKUP(L296,Sheet2!$G$2:$H$14,2,FALSE),"")</f>
      </c>
      <c r="O296" s="1">
        <f t="shared" si="18"/>
        <v>0.0027397260273972603</v>
      </c>
      <c r="P296" s="21">
        <f t="shared" si="19"/>
        <v>0</v>
      </c>
      <c r="AQ296" s="3">
        <f t="shared" si="20"/>
        <v>0</v>
      </c>
    </row>
    <row r="297" spans="9:43" ht="15">
      <c r="I297" s="8"/>
      <c r="J297" s="8"/>
      <c r="M297" s="10">
        <f t="shared" si="17"/>
      </c>
      <c r="N297" s="2">
        <f>_xlfn.IFERROR(VLOOKUP(L297,Sheet2!$G$2:$H$14,2,FALSE),"")</f>
      </c>
      <c r="O297" s="1">
        <f t="shared" si="18"/>
        <v>0.0027397260273972603</v>
      </c>
      <c r="P297" s="21">
        <f t="shared" si="19"/>
        <v>0</v>
      </c>
      <c r="AQ297" s="3">
        <f t="shared" si="20"/>
        <v>0</v>
      </c>
    </row>
    <row r="298" spans="9:43" ht="15">
      <c r="I298" s="8"/>
      <c r="J298" s="8"/>
      <c r="M298" s="10">
        <f t="shared" si="17"/>
      </c>
      <c r="N298" s="2">
        <f>_xlfn.IFERROR(VLOOKUP(L298,Sheet2!$G$2:$H$14,2,FALSE),"")</f>
      </c>
      <c r="O298" s="1">
        <f t="shared" si="18"/>
        <v>0.0027397260273972603</v>
      </c>
      <c r="P298" s="21">
        <f t="shared" si="19"/>
        <v>0</v>
      </c>
      <c r="AQ298" s="3">
        <f t="shared" si="20"/>
        <v>0</v>
      </c>
    </row>
    <row r="299" spans="9:43" ht="15">
      <c r="I299" s="8"/>
      <c r="J299" s="8"/>
      <c r="M299" s="10">
        <f t="shared" si="17"/>
      </c>
      <c r="N299" s="2">
        <f>_xlfn.IFERROR(VLOOKUP(L299,Sheet2!$G$2:$H$14,2,FALSE),"")</f>
      </c>
      <c r="O299" s="1">
        <f t="shared" si="18"/>
        <v>0.0027397260273972603</v>
      </c>
      <c r="P299" s="21">
        <f t="shared" si="19"/>
        <v>0</v>
      </c>
      <c r="AQ299" s="3">
        <f t="shared" si="20"/>
        <v>0</v>
      </c>
    </row>
    <row r="300" spans="9:43" ht="15">
      <c r="I300" s="8"/>
      <c r="J300" s="8"/>
      <c r="M300" s="10">
        <f t="shared" si="17"/>
      </c>
      <c r="N300" s="2">
        <f>_xlfn.IFERROR(VLOOKUP(L300,Sheet2!$G$2:$H$14,2,FALSE),"")</f>
      </c>
      <c r="O300" s="1">
        <f t="shared" si="18"/>
        <v>0.0027397260273972603</v>
      </c>
      <c r="P300" s="21">
        <f t="shared" si="19"/>
        <v>0</v>
      </c>
      <c r="AQ300" s="3">
        <f t="shared" si="20"/>
        <v>0</v>
      </c>
    </row>
    <row r="301" spans="9:43" ht="15">
      <c r="I301" s="8"/>
      <c r="J301" s="8"/>
      <c r="M301" s="10">
        <f t="shared" si="17"/>
      </c>
      <c r="N301" s="2">
        <f>_xlfn.IFERROR(VLOOKUP(L301,Sheet2!$G$2:$H$14,2,FALSE),"")</f>
      </c>
      <c r="O301" s="1">
        <f t="shared" si="18"/>
        <v>0.0027397260273972603</v>
      </c>
      <c r="P301" s="21">
        <f t="shared" si="19"/>
        <v>0</v>
      </c>
      <c r="AQ301" s="3">
        <f t="shared" si="20"/>
        <v>0</v>
      </c>
    </row>
    <row r="302" spans="9:43" ht="15">
      <c r="I302" s="8"/>
      <c r="J302" s="8"/>
      <c r="M302" s="10">
        <f t="shared" si="17"/>
      </c>
      <c r="N302" s="2">
        <f>_xlfn.IFERROR(VLOOKUP(L302,Sheet2!$G$2:$H$14,2,FALSE),"")</f>
      </c>
      <c r="O302" s="1">
        <f t="shared" si="18"/>
        <v>0.0027397260273972603</v>
      </c>
      <c r="P302" s="21">
        <f t="shared" si="19"/>
        <v>0</v>
      </c>
      <c r="AQ302" s="3">
        <f t="shared" si="20"/>
        <v>0</v>
      </c>
    </row>
    <row r="303" spans="9:43" ht="15">
      <c r="I303" s="8"/>
      <c r="J303" s="8"/>
      <c r="M303" s="10">
        <f t="shared" si="17"/>
      </c>
      <c r="N303" s="2">
        <f>_xlfn.IFERROR(VLOOKUP(L303,Sheet2!$G$2:$H$14,2,FALSE),"")</f>
      </c>
      <c r="O303" s="1">
        <f t="shared" si="18"/>
        <v>0.0027397260273972603</v>
      </c>
      <c r="P303" s="21">
        <f t="shared" si="19"/>
        <v>0</v>
      </c>
      <c r="AQ303" s="3">
        <f t="shared" si="20"/>
        <v>0</v>
      </c>
    </row>
    <row r="304" spans="9:43" ht="15">
      <c r="I304" s="8"/>
      <c r="J304" s="8"/>
      <c r="M304" s="10">
        <f t="shared" si="17"/>
      </c>
      <c r="N304" s="2">
        <f>_xlfn.IFERROR(VLOOKUP(L304,Sheet2!$G$2:$H$14,2,FALSE),"")</f>
      </c>
      <c r="O304" s="1">
        <f t="shared" si="18"/>
        <v>0.0027397260273972603</v>
      </c>
      <c r="P304" s="21">
        <f t="shared" si="19"/>
        <v>0</v>
      </c>
      <c r="AQ304" s="3">
        <f t="shared" si="20"/>
        <v>0</v>
      </c>
    </row>
    <row r="305" spans="9:43" ht="15">
      <c r="I305" s="8"/>
      <c r="J305" s="8"/>
      <c r="M305" s="10">
        <f t="shared" si="17"/>
      </c>
      <c r="N305" s="2">
        <f>_xlfn.IFERROR(VLOOKUP(L305,Sheet2!$G$2:$H$14,2,FALSE),"")</f>
      </c>
      <c r="O305" s="1">
        <f t="shared" si="18"/>
        <v>0.0027397260273972603</v>
      </c>
      <c r="P305" s="21">
        <f t="shared" si="19"/>
        <v>0</v>
      </c>
      <c r="AQ305" s="3">
        <f t="shared" si="20"/>
        <v>0</v>
      </c>
    </row>
    <row r="306" spans="9:43" ht="15">
      <c r="I306" s="8"/>
      <c r="J306" s="8"/>
      <c r="M306" s="10">
        <f t="shared" si="17"/>
      </c>
      <c r="N306" s="2">
        <f>_xlfn.IFERROR(VLOOKUP(L306,Sheet2!$G$2:$H$14,2,FALSE),"")</f>
      </c>
      <c r="O306" s="1">
        <f t="shared" si="18"/>
        <v>0.0027397260273972603</v>
      </c>
      <c r="P306" s="21">
        <f t="shared" si="19"/>
        <v>0</v>
      </c>
      <c r="AQ306" s="3">
        <f t="shared" si="20"/>
        <v>0</v>
      </c>
    </row>
    <row r="307" spans="9:43" ht="15">
      <c r="I307" s="8"/>
      <c r="J307" s="8"/>
      <c r="M307" s="10">
        <f t="shared" si="17"/>
      </c>
      <c r="N307" s="2">
        <f>_xlfn.IFERROR(VLOOKUP(L307,Sheet2!$G$2:$H$14,2,FALSE),"")</f>
      </c>
      <c r="O307" s="1">
        <f t="shared" si="18"/>
        <v>0.0027397260273972603</v>
      </c>
      <c r="P307" s="21">
        <f t="shared" si="19"/>
        <v>0</v>
      </c>
      <c r="AQ307" s="3">
        <f t="shared" si="20"/>
        <v>0</v>
      </c>
    </row>
    <row r="308" spans="9:43" ht="15">
      <c r="I308" s="8"/>
      <c r="J308" s="8"/>
      <c r="M308" s="10">
        <f t="shared" si="17"/>
      </c>
      <c r="N308" s="2">
        <f>_xlfn.IFERROR(VLOOKUP(L308,Sheet2!$G$2:$H$14,2,FALSE),"")</f>
      </c>
      <c r="O308" s="1">
        <f t="shared" si="18"/>
        <v>0.0027397260273972603</v>
      </c>
      <c r="P308" s="21">
        <f t="shared" si="19"/>
        <v>0</v>
      </c>
      <c r="AQ308" s="3">
        <f t="shared" si="20"/>
        <v>0</v>
      </c>
    </row>
    <row r="309" spans="9:43" ht="15">
      <c r="I309" s="8"/>
      <c r="J309" s="8"/>
      <c r="M309" s="10">
        <f t="shared" si="17"/>
      </c>
      <c r="N309" s="2">
        <f>_xlfn.IFERROR(VLOOKUP(L309,Sheet2!$G$2:$H$14,2,FALSE),"")</f>
      </c>
      <c r="O309" s="1">
        <f t="shared" si="18"/>
        <v>0.0027397260273972603</v>
      </c>
      <c r="P309" s="21">
        <f t="shared" si="19"/>
        <v>0</v>
      </c>
      <c r="AQ309" s="3">
        <f t="shared" si="20"/>
        <v>0</v>
      </c>
    </row>
    <row r="310" spans="9:43" ht="15">
      <c r="I310" s="8"/>
      <c r="J310" s="8"/>
      <c r="M310" s="10">
        <f t="shared" si="17"/>
      </c>
      <c r="N310" s="2">
        <f>_xlfn.IFERROR(VLOOKUP(L310,Sheet2!$G$2:$H$14,2,FALSE),"")</f>
      </c>
      <c r="O310" s="1">
        <f t="shared" si="18"/>
        <v>0.0027397260273972603</v>
      </c>
      <c r="P310" s="21">
        <f t="shared" si="19"/>
        <v>0</v>
      </c>
      <c r="AQ310" s="3">
        <f t="shared" si="20"/>
        <v>0</v>
      </c>
    </row>
    <row r="311" spans="9:43" ht="15">
      <c r="I311" s="8"/>
      <c r="J311" s="8"/>
      <c r="M311" s="10">
        <f t="shared" si="17"/>
      </c>
      <c r="N311" s="2">
        <f>_xlfn.IFERROR(VLOOKUP(L311,Sheet2!$G$2:$H$14,2,FALSE),"")</f>
      </c>
      <c r="O311" s="1">
        <f t="shared" si="18"/>
        <v>0.0027397260273972603</v>
      </c>
      <c r="P311" s="21">
        <f t="shared" si="19"/>
        <v>0</v>
      </c>
      <c r="AQ311" s="3">
        <f t="shared" si="20"/>
        <v>0</v>
      </c>
    </row>
    <row r="312" spans="9:43" ht="15">
      <c r="I312" s="8"/>
      <c r="J312" s="8"/>
      <c r="M312" s="10">
        <f t="shared" si="17"/>
      </c>
      <c r="N312" s="2">
        <f>_xlfn.IFERROR(VLOOKUP(L312,Sheet2!$G$2:$H$14,2,FALSE),"")</f>
      </c>
      <c r="O312" s="1">
        <f t="shared" si="18"/>
        <v>0.0027397260273972603</v>
      </c>
      <c r="P312" s="21">
        <f t="shared" si="19"/>
        <v>0</v>
      </c>
      <c r="AQ312" s="3">
        <f t="shared" si="20"/>
        <v>0</v>
      </c>
    </row>
    <row r="313" spans="9:43" ht="15">
      <c r="I313" s="8"/>
      <c r="J313" s="8"/>
      <c r="M313" s="10">
        <f t="shared" si="17"/>
      </c>
      <c r="N313" s="2">
        <f>_xlfn.IFERROR(VLOOKUP(L313,Sheet2!$G$2:$H$14,2,FALSE),"")</f>
      </c>
      <c r="O313" s="1">
        <f t="shared" si="18"/>
        <v>0.0027397260273972603</v>
      </c>
      <c r="P313" s="21">
        <f t="shared" si="19"/>
        <v>0</v>
      </c>
      <c r="AQ313" s="3">
        <f t="shared" si="20"/>
        <v>0</v>
      </c>
    </row>
    <row r="314" spans="9:43" ht="15">
      <c r="I314" s="8"/>
      <c r="J314" s="8"/>
      <c r="M314" s="10">
        <f t="shared" si="17"/>
      </c>
      <c r="N314" s="2">
        <f>_xlfn.IFERROR(VLOOKUP(L314,Sheet2!$G$2:$H$14,2,FALSE),"")</f>
      </c>
      <c r="O314" s="1">
        <f t="shared" si="18"/>
        <v>0.0027397260273972603</v>
      </c>
      <c r="P314" s="21">
        <f t="shared" si="19"/>
        <v>0</v>
      </c>
      <c r="AQ314" s="3">
        <f t="shared" si="20"/>
        <v>0</v>
      </c>
    </row>
    <row r="315" spans="9:43" ht="15">
      <c r="I315" s="8"/>
      <c r="J315" s="8"/>
      <c r="M315" s="10">
        <f t="shared" si="17"/>
      </c>
      <c r="N315" s="2">
        <f>_xlfn.IFERROR(VLOOKUP(L315,Sheet2!$G$2:$H$14,2,FALSE),"")</f>
      </c>
      <c r="O315" s="1">
        <f t="shared" si="18"/>
        <v>0.0027397260273972603</v>
      </c>
      <c r="P315" s="21">
        <f t="shared" si="19"/>
        <v>0</v>
      </c>
      <c r="AQ315" s="3">
        <f t="shared" si="20"/>
        <v>0</v>
      </c>
    </row>
    <row r="316" spans="9:43" ht="15">
      <c r="I316" s="8"/>
      <c r="J316" s="8"/>
      <c r="M316" s="10">
        <f t="shared" si="17"/>
      </c>
      <c r="N316" s="2">
        <f>_xlfn.IFERROR(VLOOKUP(L316,Sheet2!$G$2:$H$14,2,FALSE),"")</f>
      </c>
      <c r="O316" s="1">
        <f t="shared" si="18"/>
        <v>0.0027397260273972603</v>
      </c>
      <c r="P316" s="21">
        <f t="shared" si="19"/>
        <v>0</v>
      </c>
      <c r="AQ316" s="3">
        <f t="shared" si="20"/>
        <v>0</v>
      </c>
    </row>
    <row r="317" spans="9:43" ht="15">
      <c r="I317" s="8"/>
      <c r="J317" s="8"/>
      <c r="M317" s="10">
        <f t="shared" si="17"/>
      </c>
      <c r="N317" s="2">
        <f>_xlfn.IFERROR(VLOOKUP(L317,Sheet2!$G$2:$H$14,2,FALSE),"")</f>
      </c>
      <c r="O317" s="1">
        <f t="shared" si="18"/>
        <v>0.0027397260273972603</v>
      </c>
      <c r="P317" s="21">
        <f t="shared" si="19"/>
        <v>0</v>
      </c>
      <c r="AQ317" s="3">
        <f t="shared" si="20"/>
        <v>0</v>
      </c>
    </row>
    <row r="318" spans="9:43" ht="15">
      <c r="I318" s="8"/>
      <c r="J318" s="8"/>
      <c r="M318" s="10">
        <f t="shared" si="17"/>
      </c>
      <c r="N318" s="2">
        <f>_xlfn.IFERROR(VLOOKUP(L318,Sheet2!$G$2:$H$14,2,FALSE),"")</f>
      </c>
      <c r="O318" s="1">
        <f t="shared" si="18"/>
        <v>0.0027397260273972603</v>
      </c>
      <c r="P318" s="21">
        <f t="shared" si="19"/>
        <v>0</v>
      </c>
      <c r="AQ318" s="3">
        <f t="shared" si="20"/>
        <v>0</v>
      </c>
    </row>
    <row r="319" spans="9:43" ht="15">
      <c r="I319" s="8"/>
      <c r="J319" s="8"/>
      <c r="M319" s="10">
        <f t="shared" si="17"/>
      </c>
      <c r="N319" s="2">
        <f>_xlfn.IFERROR(VLOOKUP(L319,Sheet2!$G$2:$H$14,2,FALSE),"")</f>
      </c>
      <c r="O319" s="1">
        <f t="shared" si="18"/>
        <v>0.0027397260273972603</v>
      </c>
      <c r="P319" s="21">
        <f t="shared" si="19"/>
        <v>0</v>
      </c>
      <c r="AQ319" s="3">
        <f t="shared" si="20"/>
        <v>0</v>
      </c>
    </row>
    <row r="320" spans="9:43" ht="15">
      <c r="I320" s="8"/>
      <c r="J320" s="8"/>
      <c r="M320" s="10">
        <f t="shared" si="17"/>
      </c>
      <c r="N320" s="2">
        <f>_xlfn.IFERROR(VLOOKUP(L320,Sheet2!$G$2:$H$14,2,FALSE),"")</f>
      </c>
      <c r="O320" s="1">
        <f t="shared" si="18"/>
        <v>0.0027397260273972603</v>
      </c>
      <c r="P320" s="21">
        <f t="shared" si="19"/>
        <v>0</v>
      </c>
      <c r="AQ320" s="3">
        <f t="shared" si="20"/>
        <v>0</v>
      </c>
    </row>
    <row r="321" spans="9:43" ht="15">
      <c r="I321" s="8"/>
      <c r="J321" s="8"/>
      <c r="M321" s="10">
        <f t="shared" si="17"/>
      </c>
      <c r="N321" s="2">
        <f>_xlfn.IFERROR(VLOOKUP(L321,Sheet2!$G$2:$H$14,2,FALSE),"")</f>
      </c>
      <c r="O321" s="1">
        <f t="shared" si="18"/>
        <v>0.0027397260273972603</v>
      </c>
      <c r="P321" s="21">
        <f t="shared" si="19"/>
        <v>0</v>
      </c>
      <c r="AQ321" s="3">
        <f t="shared" si="20"/>
        <v>0</v>
      </c>
    </row>
    <row r="322" spans="9:43" ht="15">
      <c r="I322" s="8"/>
      <c r="J322" s="8"/>
      <c r="M322" s="10">
        <f aca="true" t="shared" si="21" ref="M322:M385">IF(ISNA(VLOOKUP(L322,JCTit,2,FALSE)),"",VLOOKUP(L322,JCTit,2,FALSE))</f>
      </c>
      <c r="N322" s="2">
        <f>_xlfn.IFERROR(VLOOKUP(L322,Sheet2!$G$2:$H$14,2,FALSE),"")</f>
      </c>
      <c r="O322" s="1">
        <f t="shared" si="18"/>
        <v>0.0027397260273972603</v>
      </c>
      <c r="P322" s="21">
        <f t="shared" si="19"/>
        <v>0</v>
      </c>
      <c r="AQ322" s="3">
        <f t="shared" si="20"/>
        <v>0</v>
      </c>
    </row>
    <row r="323" spans="9:43" ht="15">
      <c r="I323" s="8"/>
      <c r="J323" s="8"/>
      <c r="M323" s="10">
        <f t="shared" si="21"/>
      </c>
      <c r="N323" s="2">
        <f>_xlfn.IFERROR(VLOOKUP(L323,Sheet2!$G$2:$H$14,2,FALSE),"")</f>
      </c>
      <c r="O323" s="1">
        <f aca="true" t="shared" si="22" ref="O323:O386">+(J323-I323+1)/365</f>
        <v>0.0027397260273972603</v>
      </c>
      <c r="P323" s="21">
        <f aca="true" t="shared" si="23" ref="P323:P386">+IF(O323&lt;0.01,0,N323*O323*2080)</f>
        <v>0</v>
      </c>
      <c r="AQ323" s="3">
        <f aca="true" t="shared" si="24" ref="AQ323:AQ386">+AP323*2080</f>
        <v>0</v>
      </c>
    </row>
    <row r="324" spans="9:43" ht="15">
      <c r="I324" s="8"/>
      <c r="J324" s="8"/>
      <c r="M324" s="10">
        <f t="shared" si="21"/>
      </c>
      <c r="N324" s="2">
        <f>_xlfn.IFERROR(VLOOKUP(L324,Sheet2!$G$2:$H$14,2,FALSE),"")</f>
      </c>
      <c r="O324" s="1">
        <f t="shared" si="22"/>
        <v>0.0027397260273972603</v>
      </c>
      <c r="P324" s="21">
        <f t="shared" si="23"/>
        <v>0</v>
      </c>
      <c r="AQ324" s="3">
        <f t="shared" si="24"/>
        <v>0</v>
      </c>
    </row>
    <row r="325" spans="9:43" ht="15">
      <c r="I325" s="8"/>
      <c r="J325" s="8"/>
      <c r="M325" s="10">
        <f t="shared" si="21"/>
      </c>
      <c r="N325" s="2">
        <f>_xlfn.IFERROR(VLOOKUP(L325,Sheet2!$G$2:$H$14,2,FALSE),"")</f>
      </c>
      <c r="O325" s="1">
        <f t="shared" si="22"/>
        <v>0.0027397260273972603</v>
      </c>
      <c r="P325" s="21">
        <f t="shared" si="23"/>
        <v>0</v>
      </c>
      <c r="AQ325" s="3">
        <f t="shared" si="24"/>
        <v>0</v>
      </c>
    </row>
    <row r="326" spans="9:43" ht="15">
      <c r="I326" s="8"/>
      <c r="J326" s="8"/>
      <c r="M326" s="10">
        <f t="shared" si="21"/>
      </c>
      <c r="N326" s="2">
        <f>_xlfn.IFERROR(VLOOKUP(L326,Sheet2!$G$2:$H$14,2,FALSE),"")</f>
      </c>
      <c r="O326" s="1">
        <f t="shared" si="22"/>
        <v>0.0027397260273972603</v>
      </c>
      <c r="P326" s="21">
        <f t="shared" si="23"/>
        <v>0</v>
      </c>
      <c r="AQ326" s="3">
        <f t="shared" si="24"/>
        <v>0</v>
      </c>
    </row>
    <row r="327" spans="9:43" ht="15">
      <c r="I327" s="8"/>
      <c r="J327" s="8"/>
      <c r="M327" s="10">
        <f t="shared" si="21"/>
      </c>
      <c r="N327" s="2">
        <f>_xlfn.IFERROR(VLOOKUP(L327,Sheet2!$G$2:$H$14,2,FALSE),"")</f>
      </c>
      <c r="O327" s="1">
        <f t="shared" si="22"/>
        <v>0.0027397260273972603</v>
      </c>
      <c r="P327" s="21">
        <f t="shared" si="23"/>
        <v>0</v>
      </c>
      <c r="AQ327" s="3">
        <f t="shared" si="24"/>
        <v>0</v>
      </c>
    </row>
    <row r="328" spans="9:43" ht="15">
      <c r="I328" s="8"/>
      <c r="J328" s="8"/>
      <c r="M328" s="10">
        <f t="shared" si="21"/>
      </c>
      <c r="N328" s="2">
        <f>_xlfn.IFERROR(VLOOKUP(L328,Sheet2!$G$2:$H$14,2,FALSE),"")</f>
      </c>
      <c r="O328" s="1">
        <f t="shared" si="22"/>
        <v>0.0027397260273972603</v>
      </c>
      <c r="P328" s="21">
        <f t="shared" si="23"/>
        <v>0</v>
      </c>
      <c r="AQ328" s="3">
        <f t="shared" si="24"/>
        <v>0</v>
      </c>
    </row>
    <row r="329" spans="9:43" ht="15">
      <c r="I329" s="8"/>
      <c r="J329" s="8"/>
      <c r="M329" s="10">
        <f t="shared" si="21"/>
      </c>
      <c r="N329" s="2">
        <f>_xlfn.IFERROR(VLOOKUP(L329,Sheet2!$G$2:$H$14,2,FALSE),"")</f>
      </c>
      <c r="O329" s="1">
        <f t="shared" si="22"/>
        <v>0.0027397260273972603</v>
      </c>
      <c r="P329" s="21">
        <f t="shared" si="23"/>
        <v>0</v>
      </c>
      <c r="AQ329" s="3">
        <f t="shared" si="24"/>
        <v>0</v>
      </c>
    </row>
    <row r="330" spans="9:43" ht="15">
      <c r="I330" s="8"/>
      <c r="J330" s="8"/>
      <c r="M330" s="10">
        <f t="shared" si="21"/>
      </c>
      <c r="N330" s="2">
        <f>_xlfn.IFERROR(VLOOKUP(L330,Sheet2!$G$2:$H$14,2,FALSE),"")</f>
      </c>
      <c r="O330" s="1">
        <f t="shared" si="22"/>
        <v>0.0027397260273972603</v>
      </c>
      <c r="P330" s="21">
        <f t="shared" si="23"/>
        <v>0</v>
      </c>
      <c r="AQ330" s="3">
        <f t="shared" si="24"/>
        <v>0</v>
      </c>
    </row>
    <row r="331" spans="9:43" ht="15">
      <c r="I331" s="8"/>
      <c r="J331" s="8"/>
      <c r="M331" s="10">
        <f t="shared" si="21"/>
      </c>
      <c r="N331" s="2">
        <f>_xlfn.IFERROR(VLOOKUP(L331,Sheet2!$G$2:$H$14,2,FALSE),"")</f>
      </c>
      <c r="O331" s="1">
        <f t="shared" si="22"/>
        <v>0.0027397260273972603</v>
      </c>
      <c r="P331" s="21">
        <f t="shared" si="23"/>
        <v>0</v>
      </c>
      <c r="AQ331" s="3">
        <f t="shared" si="24"/>
        <v>0</v>
      </c>
    </row>
    <row r="332" spans="9:43" ht="15">
      <c r="I332" s="8"/>
      <c r="J332" s="8"/>
      <c r="M332" s="10">
        <f t="shared" si="21"/>
      </c>
      <c r="N332" s="2">
        <f>_xlfn.IFERROR(VLOOKUP(L332,Sheet2!$G$2:$H$14,2,FALSE),"")</f>
      </c>
      <c r="O332" s="1">
        <f t="shared" si="22"/>
        <v>0.0027397260273972603</v>
      </c>
      <c r="P332" s="21">
        <f t="shared" si="23"/>
        <v>0</v>
      </c>
      <c r="AQ332" s="3">
        <f t="shared" si="24"/>
        <v>0</v>
      </c>
    </row>
    <row r="333" spans="9:43" ht="15">
      <c r="I333" s="8"/>
      <c r="J333" s="8"/>
      <c r="M333" s="10">
        <f t="shared" si="21"/>
      </c>
      <c r="N333" s="2">
        <f>_xlfn.IFERROR(VLOOKUP(L333,Sheet2!$G$2:$H$14,2,FALSE),"")</f>
      </c>
      <c r="O333" s="1">
        <f t="shared" si="22"/>
        <v>0.0027397260273972603</v>
      </c>
      <c r="P333" s="21">
        <f t="shared" si="23"/>
        <v>0</v>
      </c>
      <c r="AQ333" s="3">
        <f t="shared" si="24"/>
        <v>0</v>
      </c>
    </row>
    <row r="334" spans="9:43" ht="15">
      <c r="I334" s="8"/>
      <c r="J334" s="8"/>
      <c r="M334" s="10">
        <f t="shared" si="21"/>
      </c>
      <c r="N334" s="2">
        <f>_xlfn.IFERROR(VLOOKUP(L334,Sheet2!$G$2:$H$14,2,FALSE),"")</f>
      </c>
      <c r="O334" s="1">
        <f t="shared" si="22"/>
        <v>0.0027397260273972603</v>
      </c>
      <c r="P334" s="21">
        <f t="shared" si="23"/>
        <v>0</v>
      </c>
      <c r="AQ334" s="3">
        <f t="shared" si="24"/>
        <v>0</v>
      </c>
    </row>
    <row r="335" spans="9:43" ht="15">
      <c r="I335" s="8"/>
      <c r="J335" s="8"/>
      <c r="M335" s="10">
        <f t="shared" si="21"/>
      </c>
      <c r="N335" s="2">
        <f>_xlfn.IFERROR(VLOOKUP(L335,Sheet2!$G$2:$H$14,2,FALSE),"")</f>
      </c>
      <c r="O335" s="1">
        <f t="shared" si="22"/>
        <v>0.0027397260273972603</v>
      </c>
      <c r="P335" s="21">
        <f t="shared" si="23"/>
        <v>0</v>
      </c>
      <c r="AQ335" s="3">
        <f t="shared" si="24"/>
        <v>0</v>
      </c>
    </row>
    <row r="336" spans="9:43" ht="15">
      <c r="I336" s="8"/>
      <c r="J336" s="8"/>
      <c r="M336" s="10">
        <f t="shared" si="21"/>
      </c>
      <c r="N336" s="2">
        <f>_xlfn.IFERROR(VLOOKUP(L336,Sheet2!$G$2:$H$14,2,FALSE),"")</f>
      </c>
      <c r="O336" s="1">
        <f t="shared" si="22"/>
        <v>0.0027397260273972603</v>
      </c>
      <c r="P336" s="21">
        <f t="shared" si="23"/>
        <v>0</v>
      </c>
      <c r="AQ336" s="3">
        <f t="shared" si="24"/>
        <v>0</v>
      </c>
    </row>
    <row r="337" spans="9:43" ht="15">
      <c r="I337" s="8"/>
      <c r="J337" s="8"/>
      <c r="M337" s="10">
        <f t="shared" si="21"/>
      </c>
      <c r="N337" s="2">
        <f>_xlfn.IFERROR(VLOOKUP(L337,Sheet2!$G$2:$H$14,2,FALSE),"")</f>
      </c>
      <c r="O337" s="1">
        <f t="shared" si="22"/>
        <v>0.0027397260273972603</v>
      </c>
      <c r="P337" s="21">
        <f t="shared" si="23"/>
        <v>0</v>
      </c>
      <c r="AQ337" s="3">
        <f t="shared" si="24"/>
        <v>0</v>
      </c>
    </row>
    <row r="338" spans="9:43" ht="15">
      <c r="I338" s="8"/>
      <c r="J338" s="8"/>
      <c r="M338" s="10">
        <f t="shared" si="21"/>
      </c>
      <c r="N338" s="2">
        <f>_xlfn.IFERROR(VLOOKUP(L338,Sheet2!$G$2:$H$14,2,FALSE),"")</f>
      </c>
      <c r="O338" s="1">
        <f t="shared" si="22"/>
        <v>0.0027397260273972603</v>
      </c>
      <c r="P338" s="21">
        <f t="shared" si="23"/>
        <v>0</v>
      </c>
      <c r="AQ338" s="3">
        <f t="shared" si="24"/>
        <v>0</v>
      </c>
    </row>
    <row r="339" spans="9:43" ht="15">
      <c r="I339" s="8"/>
      <c r="J339" s="8"/>
      <c r="M339" s="10">
        <f t="shared" si="21"/>
      </c>
      <c r="N339" s="2">
        <f>_xlfn.IFERROR(VLOOKUP(L339,Sheet2!$G$2:$H$14,2,FALSE),"")</f>
      </c>
      <c r="O339" s="1">
        <f t="shared" si="22"/>
        <v>0.0027397260273972603</v>
      </c>
      <c r="P339" s="21">
        <f t="shared" si="23"/>
        <v>0</v>
      </c>
      <c r="AQ339" s="3">
        <f t="shared" si="24"/>
        <v>0</v>
      </c>
    </row>
    <row r="340" spans="9:43" ht="15">
      <c r="I340" s="8"/>
      <c r="J340" s="8"/>
      <c r="M340" s="10">
        <f t="shared" si="21"/>
      </c>
      <c r="N340" s="2">
        <f>_xlfn.IFERROR(VLOOKUP(L340,Sheet2!$G$2:$H$14,2,FALSE),"")</f>
      </c>
      <c r="O340" s="1">
        <f t="shared" si="22"/>
        <v>0.0027397260273972603</v>
      </c>
      <c r="P340" s="21">
        <f t="shared" si="23"/>
        <v>0</v>
      </c>
      <c r="AQ340" s="3">
        <f t="shared" si="24"/>
        <v>0</v>
      </c>
    </row>
    <row r="341" spans="9:43" ht="15">
      <c r="I341" s="8"/>
      <c r="J341" s="8"/>
      <c r="M341" s="10">
        <f t="shared" si="21"/>
      </c>
      <c r="N341" s="2">
        <f>_xlfn.IFERROR(VLOOKUP(L341,Sheet2!$G$2:$H$14,2,FALSE),"")</f>
      </c>
      <c r="O341" s="1">
        <f t="shared" si="22"/>
        <v>0.0027397260273972603</v>
      </c>
      <c r="P341" s="21">
        <f t="shared" si="23"/>
        <v>0</v>
      </c>
      <c r="AQ341" s="3">
        <f t="shared" si="24"/>
        <v>0</v>
      </c>
    </row>
    <row r="342" spans="9:43" ht="15">
      <c r="I342" s="8"/>
      <c r="J342" s="8"/>
      <c r="M342" s="10">
        <f t="shared" si="21"/>
      </c>
      <c r="N342" s="2">
        <f>_xlfn.IFERROR(VLOOKUP(L342,Sheet2!$G$2:$H$14,2,FALSE),"")</f>
      </c>
      <c r="O342" s="1">
        <f t="shared" si="22"/>
        <v>0.0027397260273972603</v>
      </c>
      <c r="P342" s="21">
        <f t="shared" si="23"/>
        <v>0</v>
      </c>
      <c r="AQ342" s="3">
        <f t="shared" si="24"/>
        <v>0</v>
      </c>
    </row>
    <row r="343" spans="9:43" ht="15">
      <c r="I343" s="8"/>
      <c r="J343" s="8"/>
      <c r="M343" s="10">
        <f t="shared" si="21"/>
      </c>
      <c r="N343" s="2">
        <f>_xlfn.IFERROR(VLOOKUP(L343,Sheet2!$G$2:$H$14,2,FALSE),"")</f>
      </c>
      <c r="O343" s="1">
        <f t="shared" si="22"/>
        <v>0.0027397260273972603</v>
      </c>
      <c r="P343" s="21">
        <f t="shared" si="23"/>
        <v>0</v>
      </c>
      <c r="AQ343" s="3">
        <f t="shared" si="24"/>
        <v>0</v>
      </c>
    </row>
    <row r="344" spans="9:43" ht="15">
      <c r="I344" s="8"/>
      <c r="J344" s="8"/>
      <c r="M344" s="10">
        <f t="shared" si="21"/>
      </c>
      <c r="N344" s="2">
        <f>_xlfn.IFERROR(VLOOKUP(L344,Sheet2!$G$2:$H$14,2,FALSE),"")</f>
      </c>
      <c r="O344" s="1">
        <f t="shared" si="22"/>
        <v>0.0027397260273972603</v>
      </c>
      <c r="P344" s="21">
        <f t="shared" si="23"/>
        <v>0</v>
      </c>
      <c r="AQ344" s="3">
        <f t="shared" si="24"/>
        <v>0</v>
      </c>
    </row>
    <row r="345" spans="9:43" ht="15">
      <c r="I345" s="8"/>
      <c r="J345" s="8"/>
      <c r="M345" s="10">
        <f t="shared" si="21"/>
      </c>
      <c r="N345" s="2">
        <f>_xlfn.IFERROR(VLOOKUP(L345,Sheet2!$G$2:$H$14,2,FALSE),"")</f>
      </c>
      <c r="O345" s="1">
        <f t="shared" si="22"/>
        <v>0.0027397260273972603</v>
      </c>
      <c r="P345" s="21">
        <f t="shared" si="23"/>
        <v>0</v>
      </c>
      <c r="AQ345" s="3">
        <f t="shared" si="24"/>
        <v>0</v>
      </c>
    </row>
    <row r="346" spans="9:43" ht="15">
      <c r="I346" s="8"/>
      <c r="J346" s="8"/>
      <c r="M346" s="10">
        <f t="shared" si="21"/>
      </c>
      <c r="N346" s="2">
        <f>_xlfn.IFERROR(VLOOKUP(L346,Sheet2!$G$2:$H$14,2,FALSE),"")</f>
      </c>
      <c r="O346" s="1">
        <f t="shared" si="22"/>
        <v>0.0027397260273972603</v>
      </c>
      <c r="P346" s="21">
        <f t="shared" si="23"/>
        <v>0</v>
      </c>
      <c r="AQ346" s="3">
        <f t="shared" si="24"/>
        <v>0</v>
      </c>
    </row>
    <row r="347" spans="9:43" ht="15">
      <c r="I347" s="8"/>
      <c r="J347" s="8"/>
      <c r="M347" s="10">
        <f t="shared" si="21"/>
      </c>
      <c r="N347" s="2">
        <f>_xlfn.IFERROR(VLOOKUP(L347,Sheet2!$G$2:$H$14,2,FALSE),"")</f>
      </c>
      <c r="O347" s="1">
        <f t="shared" si="22"/>
        <v>0.0027397260273972603</v>
      </c>
      <c r="P347" s="21">
        <f t="shared" si="23"/>
        <v>0</v>
      </c>
      <c r="AQ347" s="3">
        <f t="shared" si="24"/>
        <v>0</v>
      </c>
    </row>
    <row r="348" spans="9:43" ht="15">
      <c r="I348" s="8"/>
      <c r="J348" s="8"/>
      <c r="M348" s="10">
        <f t="shared" si="21"/>
      </c>
      <c r="N348" s="2">
        <f>_xlfn.IFERROR(VLOOKUP(L348,Sheet2!$G$2:$H$14,2,FALSE),"")</f>
      </c>
      <c r="O348" s="1">
        <f t="shared" si="22"/>
        <v>0.0027397260273972603</v>
      </c>
      <c r="P348" s="21">
        <f t="shared" si="23"/>
        <v>0</v>
      </c>
      <c r="AQ348" s="3">
        <f t="shared" si="24"/>
        <v>0</v>
      </c>
    </row>
    <row r="349" spans="9:43" ht="15">
      <c r="I349" s="8"/>
      <c r="J349" s="8"/>
      <c r="M349" s="10">
        <f t="shared" si="21"/>
      </c>
      <c r="N349" s="2">
        <f>_xlfn.IFERROR(VLOOKUP(L349,Sheet2!$G$2:$H$14,2,FALSE),"")</f>
      </c>
      <c r="O349" s="1">
        <f t="shared" si="22"/>
        <v>0.0027397260273972603</v>
      </c>
      <c r="P349" s="21">
        <f t="shared" si="23"/>
        <v>0</v>
      </c>
      <c r="AQ349" s="3">
        <f t="shared" si="24"/>
        <v>0</v>
      </c>
    </row>
    <row r="350" spans="9:43" ht="15">
      <c r="I350" s="8"/>
      <c r="J350" s="8"/>
      <c r="M350" s="10">
        <f t="shared" si="21"/>
      </c>
      <c r="N350" s="2">
        <f>_xlfn.IFERROR(VLOOKUP(L350,Sheet2!$G$2:$H$14,2,FALSE),"")</f>
      </c>
      <c r="O350" s="1">
        <f t="shared" si="22"/>
        <v>0.0027397260273972603</v>
      </c>
      <c r="P350" s="21">
        <f t="shared" si="23"/>
        <v>0</v>
      </c>
      <c r="AQ350" s="3">
        <f t="shared" si="24"/>
        <v>0</v>
      </c>
    </row>
    <row r="351" spans="9:43" ht="15">
      <c r="I351" s="8"/>
      <c r="J351" s="8"/>
      <c r="M351" s="10">
        <f t="shared" si="21"/>
      </c>
      <c r="N351" s="2">
        <f>_xlfn.IFERROR(VLOOKUP(L351,Sheet2!$G$2:$H$14,2,FALSE),"")</f>
      </c>
      <c r="O351" s="1">
        <f t="shared" si="22"/>
        <v>0.0027397260273972603</v>
      </c>
      <c r="P351" s="21">
        <f t="shared" si="23"/>
        <v>0</v>
      </c>
      <c r="AQ351" s="3">
        <f t="shared" si="24"/>
        <v>0</v>
      </c>
    </row>
    <row r="352" spans="9:43" ht="15">
      <c r="I352" s="8"/>
      <c r="J352" s="8"/>
      <c r="M352" s="10">
        <f t="shared" si="21"/>
      </c>
      <c r="N352" s="2">
        <f>_xlfn.IFERROR(VLOOKUP(L352,Sheet2!$G$2:$H$14,2,FALSE),"")</f>
      </c>
      <c r="O352" s="1">
        <f t="shared" si="22"/>
        <v>0.0027397260273972603</v>
      </c>
      <c r="P352" s="21">
        <f t="shared" si="23"/>
        <v>0</v>
      </c>
      <c r="AQ352" s="3">
        <f t="shared" si="24"/>
        <v>0</v>
      </c>
    </row>
    <row r="353" spans="9:43" ht="15">
      <c r="I353" s="8"/>
      <c r="J353" s="8"/>
      <c r="M353" s="10">
        <f t="shared" si="21"/>
      </c>
      <c r="N353" s="2">
        <f>_xlfn.IFERROR(VLOOKUP(L353,Sheet2!$G$2:$H$14,2,FALSE),"")</f>
      </c>
      <c r="O353" s="1">
        <f t="shared" si="22"/>
        <v>0.0027397260273972603</v>
      </c>
      <c r="P353" s="21">
        <f t="shared" si="23"/>
        <v>0</v>
      </c>
      <c r="AQ353" s="3">
        <f t="shared" si="24"/>
        <v>0</v>
      </c>
    </row>
    <row r="354" spans="9:43" ht="15">
      <c r="I354" s="8"/>
      <c r="J354" s="8"/>
      <c r="M354" s="10">
        <f t="shared" si="21"/>
      </c>
      <c r="N354" s="2">
        <f>_xlfn.IFERROR(VLOOKUP(L354,Sheet2!$G$2:$H$14,2,FALSE),"")</f>
      </c>
      <c r="O354" s="1">
        <f t="shared" si="22"/>
        <v>0.0027397260273972603</v>
      </c>
      <c r="P354" s="21">
        <f t="shared" si="23"/>
        <v>0</v>
      </c>
      <c r="AQ354" s="3">
        <f t="shared" si="24"/>
        <v>0</v>
      </c>
    </row>
    <row r="355" spans="9:43" ht="15">
      <c r="I355" s="8"/>
      <c r="J355" s="8"/>
      <c r="M355" s="10">
        <f t="shared" si="21"/>
      </c>
      <c r="N355" s="2">
        <f>_xlfn.IFERROR(VLOOKUP(L355,Sheet2!$G$2:$H$14,2,FALSE),"")</f>
      </c>
      <c r="O355" s="1">
        <f t="shared" si="22"/>
        <v>0.0027397260273972603</v>
      </c>
      <c r="P355" s="21">
        <f t="shared" si="23"/>
        <v>0</v>
      </c>
      <c r="AQ355" s="3">
        <f t="shared" si="24"/>
        <v>0</v>
      </c>
    </row>
    <row r="356" spans="9:43" ht="15">
      <c r="I356" s="8"/>
      <c r="J356" s="8"/>
      <c r="M356" s="10">
        <f t="shared" si="21"/>
      </c>
      <c r="N356" s="2">
        <f>_xlfn.IFERROR(VLOOKUP(L356,Sheet2!$G$2:$H$14,2,FALSE),"")</f>
      </c>
      <c r="O356" s="1">
        <f t="shared" si="22"/>
        <v>0.0027397260273972603</v>
      </c>
      <c r="P356" s="21">
        <f t="shared" si="23"/>
        <v>0</v>
      </c>
      <c r="AQ356" s="3">
        <f t="shared" si="24"/>
        <v>0</v>
      </c>
    </row>
    <row r="357" spans="9:43" ht="15">
      <c r="I357" s="8"/>
      <c r="J357" s="8"/>
      <c r="M357" s="10">
        <f t="shared" si="21"/>
      </c>
      <c r="N357" s="2">
        <f>_xlfn.IFERROR(VLOOKUP(L357,Sheet2!$G$2:$H$14,2,FALSE),"")</f>
      </c>
      <c r="O357" s="1">
        <f t="shared" si="22"/>
        <v>0.0027397260273972603</v>
      </c>
      <c r="P357" s="21">
        <f t="shared" si="23"/>
        <v>0</v>
      </c>
      <c r="AQ357" s="3">
        <f t="shared" si="24"/>
        <v>0</v>
      </c>
    </row>
    <row r="358" spans="9:43" ht="15">
      <c r="I358" s="8"/>
      <c r="J358" s="8"/>
      <c r="M358" s="10">
        <f t="shared" si="21"/>
      </c>
      <c r="N358" s="2">
        <f>_xlfn.IFERROR(VLOOKUP(L358,Sheet2!$G$2:$H$14,2,FALSE),"")</f>
      </c>
      <c r="O358" s="1">
        <f t="shared" si="22"/>
        <v>0.0027397260273972603</v>
      </c>
      <c r="P358" s="21">
        <f t="shared" si="23"/>
        <v>0</v>
      </c>
      <c r="AQ358" s="3">
        <f t="shared" si="24"/>
        <v>0</v>
      </c>
    </row>
    <row r="359" spans="9:43" ht="15">
      <c r="I359" s="8"/>
      <c r="J359" s="8"/>
      <c r="M359" s="10">
        <f t="shared" si="21"/>
      </c>
      <c r="N359" s="2">
        <f>_xlfn.IFERROR(VLOOKUP(L359,Sheet2!$G$2:$H$14,2,FALSE),"")</f>
      </c>
      <c r="O359" s="1">
        <f t="shared" si="22"/>
        <v>0.0027397260273972603</v>
      </c>
      <c r="P359" s="21">
        <f t="shared" si="23"/>
        <v>0</v>
      </c>
      <c r="AQ359" s="3">
        <f t="shared" si="24"/>
        <v>0</v>
      </c>
    </row>
    <row r="360" spans="9:43" ht="15">
      <c r="I360" s="8"/>
      <c r="J360" s="8"/>
      <c r="M360" s="10">
        <f t="shared" si="21"/>
      </c>
      <c r="N360" s="2">
        <f>_xlfn.IFERROR(VLOOKUP(L360,Sheet2!$G$2:$H$14,2,FALSE),"")</f>
      </c>
      <c r="O360" s="1">
        <f t="shared" si="22"/>
        <v>0.0027397260273972603</v>
      </c>
      <c r="P360" s="21">
        <f t="shared" si="23"/>
        <v>0</v>
      </c>
      <c r="AQ360" s="3">
        <f t="shared" si="24"/>
        <v>0</v>
      </c>
    </row>
    <row r="361" spans="9:43" ht="15">
      <c r="I361" s="8"/>
      <c r="J361" s="8"/>
      <c r="M361" s="10">
        <f t="shared" si="21"/>
      </c>
      <c r="N361" s="2">
        <f>_xlfn.IFERROR(VLOOKUP(L361,Sheet2!$G$2:$H$14,2,FALSE),"")</f>
      </c>
      <c r="O361" s="1">
        <f t="shared" si="22"/>
        <v>0.0027397260273972603</v>
      </c>
      <c r="P361" s="21">
        <f t="shared" si="23"/>
        <v>0</v>
      </c>
      <c r="AQ361" s="3">
        <f t="shared" si="24"/>
        <v>0</v>
      </c>
    </row>
    <row r="362" spans="9:43" ht="15">
      <c r="I362" s="8"/>
      <c r="J362" s="8"/>
      <c r="M362" s="10">
        <f t="shared" si="21"/>
      </c>
      <c r="N362" s="2">
        <f>_xlfn.IFERROR(VLOOKUP(L362,Sheet2!$G$2:$H$14,2,FALSE),"")</f>
      </c>
      <c r="O362" s="1">
        <f t="shared" si="22"/>
        <v>0.0027397260273972603</v>
      </c>
      <c r="P362" s="21">
        <f t="shared" si="23"/>
        <v>0</v>
      </c>
      <c r="AQ362" s="3">
        <f t="shared" si="24"/>
        <v>0</v>
      </c>
    </row>
    <row r="363" spans="9:43" ht="15">
      <c r="I363" s="8"/>
      <c r="J363" s="8"/>
      <c r="M363" s="10">
        <f t="shared" si="21"/>
      </c>
      <c r="N363" s="2">
        <f>_xlfn.IFERROR(VLOOKUP(L363,Sheet2!$G$2:$H$14,2,FALSE),"")</f>
      </c>
      <c r="O363" s="1">
        <f t="shared" si="22"/>
        <v>0.0027397260273972603</v>
      </c>
      <c r="P363" s="21">
        <f t="shared" si="23"/>
        <v>0</v>
      </c>
      <c r="AQ363" s="3">
        <f t="shared" si="24"/>
        <v>0</v>
      </c>
    </row>
    <row r="364" spans="9:43" ht="15">
      <c r="I364" s="8"/>
      <c r="J364" s="8"/>
      <c r="M364" s="10">
        <f t="shared" si="21"/>
      </c>
      <c r="N364" s="2">
        <f>_xlfn.IFERROR(VLOOKUP(L364,Sheet2!$G$2:$H$14,2,FALSE),"")</f>
      </c>
      <c r="O364" s="1">
        <f t="shared" si="22"/>
        <v>0.0027397260273972603</v>
      </c>
      <c r="P364" s="21">
        <f t="shared" si="23"/>
        <v>0</v>
      </c>
      <c r="AQ364" s="3">
        <f t="shared" si="24"/>
        <v>0</v>
      </c>
    </row>
    <row r="365" spans="9:43" ht="15">
      <c r="I365" s="8"/>
      <c r="J365" s="8"/>
      <c r="M365" s="10">
        <f t="shared" si="21"/>
      </c>
      <c r="N365" s="2">
        <f>_xlfn.IFERROR(VLOOKUP(L365,Sheet2!$G$2:$H$14,2,FALSE),"")</f>
      </c>
      <c r="O365" s="1">
        <f t="shared" si="22"/>
        <v>0.0027397260273972603</v>
      </c>
      <c r="P365" s="21">
        <f t="shared" si="23"/>
        <v>0</v>
      </c>
      <c r="AQ365" s="3">
        <f t="shared" si="24"/>
        <v>0</v>
      </c>
    </row>
    <row r="366" spans="9:43" ht="15">
      <c r="I366" s="8"/>
      <c r="J366" s="8"/>
      <c r="M366" s="10">
        <f t="shared" si="21"/>
      </c>
      <c r="N366" s="2">
        <f>_xlfn.IFERROR(VLOOKUP(L366,Sheet2!$G$2:$H$14,2,FALSE),"")</f>
      </c>
      <c r="O366" s="1">
        <f t="shared" si="22"/>
        <v>0.0027397260273972603</v>
      </c>
      <c r="P366" s="21">
        <f t="shared" si="23"/>
        <v>0</v>
      </c>
      <c r="AQ366" s="3">
        <f t="shared" si="24"/>
        <v>0</v>
      </c>
    </row>
    <row r="367" spans="9:43" ht="15">
      <c r="I367" s="8"/>
      <c r="J367" s="8"/>
      <c r="M367" s="10">
        <f t="shared" si="21"/>
      </c>
      <c r="N367" s="2">
        <f>_xlfn.IFERROR(VLOOKUP(L367,Sheet2!$G$2:$H$14,2,FALSE),"")</f>
      </c>
      <c r="O367" s="1">
        <f t="shared" si="22"/>
        <v>0.0027397260273972603</v>
      </c>
      <c r="P367" s="21">
        <f t="shared" si="23"/>
        <v>0</v>
      </c>
      <c r="AQ367" s="3">
        <f t="shared" si="24"/>
        <v>0</v>
      </c>
    </row>
    <row r="368" spans="9:43" ht="15">
      <c r="I368" s="8"/>
      <c r="J368" s="8"/>
      <c r="M368" s="10">
        <f t="shared" si="21"/>
      </c>
      <c r="N368" s="2">
        <f>_xlfn.IFERROR(VLOOKUP(L368,Sheet2!$G$2:$H$14,2,FALSE),"")</f>
      </c>
      <c r="O368" s="1">
        <f t="shared" si="22"/>
        <v>0.0027397260273972603</v>
      </c>
      <c r="P368" s="21">
        <f t="shared" si="23"/>
        <v>0</v>
      </c>
      <c r="AQ368" s="3">
        <f t="shared" si="24"/>
        <v>0</v>
      </c>
    </row>
    <row r="369" spans="9:43" ht="15">
      <c r="I369" s="8"/>
      <c r="J369" s="8"/>
      <c r="M369" s="10">
        <f t="shared" si="21"/>
      </c>
      <c r="N369" s="2">
        <f>_xlfn.IFERROR(VLOOKUP(L369,Sheet2!$G$2:$H$14,2,FALSE),"")</f>
      </c>
      <c r="O369" s="1">
        <f t="shared" si="22"/>
        <v>0.0027397260273972603</v>
      </c>
      <c r="P369" s="21">
        <f t="shared" si="23"/>
        <v>0</v>
      </c>
      <c r="AQ369" s="3">
        <f t="shared" si="24"/>
        <v>0</v>
      </c>
    </row>
    <row r="370" spans="9:43" ht="15">
      <c r="I370" s="8"/>
      <c r="J370" s="8"/>
      <c r="M370" s="10">
        <f t="shared" si="21"/>
      </c>
      <c r="N370" s="2">
        <f>_xlfn.IFERROR(VLOOKUP(L370,Sheet2!$G$2:$H$14,2,FALSE),"")</f>
      </c>
      <c r="O370" s="1">
        <f t="shared" si="22"/>
        <v>0.0027397260273972603</v>
      </c>
      <c r="P370" s="21">
        <f t="shared" si="23"/>
        <v>0</v>
      </c>
      <c r="AQ370" s="3">
        <f t="shared" si="24"/>
        <v>0</v>
      </c>
    </row>
    <row r="371" spans="9:43" ht="15">
      <c r="I371" s="8"/>
      <c r="J371" s="8"/>
      <c r="M371" s="10">
        <f t="shared" si="21"/>
      </c>
      <c r="N371" s="2">
        <f>_xlfn.IFERROR(VLOOKUP(L371,Sheet2!$G$2:$H$14,2,FALSE),"")</f>
      </c>
      <c r="O371" s="1">
        <f t="shared" si="22"/>
        <v>0.0027397260273972603</v>
      </c>
      <c r="P371" s="21">
        <f t="shared" si="23"/>
        <v>0</v>
      </c>
      <c r="AQ371" s="3">
        <f t="shared" si="24"/>
        <v>0</v>
      </c>
    </row>
    <row r="372" spans="9:43" ht="15">
      <c r="I372" s="8"/>
      <c r="J372" s="8"/>
      <c r="M372" s="10">
        <f t="shared" si="21"/>
      </c>
      <c r="N372" s="2">
        <f>_xlfn.IFERROR(VLOOKUP(L372,Sheet2!$G$2:$H$14,2,FALSE),"")</f>
      </c>
      <c r="O372" s="1">
        <f t="shared" si="22"/>
        <v>0.0027397260273972603</v>
      </c>
      <c r="P372" s="21">
        <f t="shared" si="23"/>
        <v>0</v>
      </c>
      <c r="AQ372" s="3">
        <f t="shared" si="24"/>
        <v>0</v>
      </c>
    </row>
    <row r="373" spans="9:43" ht="15">
      <c r="I373" s="8"/>
      <c r="J373" s="8"/>
      <c r="M373" s="10">
        <f t="shared" si="21"/>
      </c>
      <c r="N373" s="2">
        <f>_xlfn.IFERROR(VLOOKUP(L373,Sheet2!$G$2:$H$14,2,FALSE),"")</f>
      </c>
      <c r="O373" s="1">
        <f t="shared" si="22"/>
        <v>0.0027397260273972603</v>
      </c>
      <c r="P373" s="21">
        <f t="shared" si="23"/>
        <v>0</v>
      </c>
      <c r="AQ373" s="3">
        <f t="shared" si="24"/>
        <v>0</v>
      </c>
    </row>
    <row r="374" spans="9:43" ht="15">
      <c r="I374" s="8"/>
      <c r="J374" s="8"/>
      <c r="M374" s="10">
        <f t="shared" si="21"/>
      </c>
      <c r="N374" s="2">
        <f>_xlfn.IFERROR(VLOOKUP(L374,Sheet2!$G$2:$H$14,2,FALSE),"")</f>
      </c>
      <c r="O374" s="1">
        <f t="shared" si="22"/>
        <v>0.0027397260273972603</v>
      </c>
      <c r="P374" s="21">
        <f t="shared" si="23"/>
        <v>0</v>
      </c>
      <c r="AQ374" s="3">
        <f t="shared" si="24"/>
        <v>0</v>
      </c>
    </row>
    <row r="375" spans="9:43" ht="15">
      <c r="I375" s="8"/>
      <c r="J375" s="8"/>
      <c r="M375" s="10">
        <f t="shared" si="21"/>
      </c>
      <c r="N375" s="2">
        <f>_xlfn.IFERROR(VLOOKUP(L375,Sheet2!$G$2:$H$14,2,FALSE),"")</f>
      </c>
      <c r="O375" s="1">
        <f t="shared" si="22"/>
        <v>0.0027397260273972603</v>
      </c>
      <c r="P375" s="21">
        <f t="shared" si="23"/>
        <v>0</v>
      </c>
      <c r="AQ375" s="3">
        <f t="shared" si="24"/>
        <v>0</v>
      </c>
    </row>
    <row r="376" spans="9:43" ht="15">
      <c r="I376" s="8"/>
      <c r="J376" s="8"/>
      <c r="M376" s="10">
        <f t="shared" si="21"/>
      </c>
      <c r="N376" s="2">
        <f>_xlfn.IFERROR(VLOOKUP(L376,Sheet2!$G$2:$H$14,2,FALSE),"")</f>
      </c>
      <c r="O376" s="1">
        <f t="shared" si="22"/>
        <v>0.0027397260273972603</v>
      </c>
      <c r="P376" s="21">
        <f t="shared" si="23"/>
        <v>0</v>
      </c>
      <c r="AQ376" s="3">
        <f t="shared" si="24"/>
        <v>0</v>
      </c>
    </row>
    <row r="377" spans="9:43" ht="15">
      <c r="I377" s="8"/>
      <c r="J377" s="8"/>
      <c r="M377" s="10">
        <f t="shared" si="21"/>
      </c>
      <c r="N377" s="2">
        <f>_xlfn.IFERROR(VLOOKUP(L377,Sheet2!$G$2:$H$14,2,FALSE),"")</f>
      </c>
      <c r="O377" s="1">
        <f t="shared" si="22"/>
        <v>0.0027397260273972603</v>
      </c>
      <c r="P377" s="21">
        <f t="shared" si="23"/>
        <v>0</v>
      </c>
      <c r="AQ377" s="3">
        <f t="shared" si="24"/>
        <v>0</v>
      </c>
    </row>
    <row r="378" spans="9:43" ht="15">
      <c r="I378" s="8"/>
      <c r="J378" s="8"/>
      <c r="M378" s="10">
        <f t="shared" si="21"/>
      </c>
      <c r="N378" s="2">
        <f>_xlfn.IFERROR(VLOOKUP(L378,Sheet2!$G$2:$H$14,2,FALSE),"")</f>
      </c>
      <c r="O378" s="1">
        <f t="shared" si="22"/>
        <v>0.0027397260273972603</v>
      </c>
      <c r="P378" s="21">
        <f t="shared" si="23"/>
        <v>0</v>
      </c>
      <c r="AQ378" s="3">
        <f t="shared" si="24"/>
        <v>0</v>
      </c>
    </row>
    <row r="379" spans="9:43" ht="15">
      <c r="I379" s="8"/>
      <c r="J379" s="8"/>
      <c r="M379" s="10">
        <f t="shared" si="21"/>
      </c>
      <c r="N379" s="2">
        <f>_xlfn.IFERROR(VLOOKUP(L379,Sheet2!$G$2:$H$14,2,FALSE),"")</f>
      </c>
      <c r="O379" s="1">
        <f t="shared" si="22"/>
        <v>0.0027397260273972603</v>
      </c>
      <c r="P379" s="21">
        <f t="shared" si="23"/>
        <v>0</v>
      </c>
      <c r="AQ379" s="3">
        <f t="shared" si="24"/>
        <v>0</v>
      </c>
    </row>
    <row r="380" spans="9:43" ht="15">
      <c r="I380" s="8"/>
      <c r="J380" s="8"/>
      <c r="M380" s="10">
        <f t="shared" si="21"/>
      </c>
      <c r="N380" s="2">
        <f>_xlfn.IFERROR(VLOOKUP(L380,Sheet2!$G$2:$H$14,2,FALSE),"")</f>
      </c>
      <c r="O380" s="1">
        <f t="shared" si="22"/>
        <v>0.0027397260273972603</v>
      </c>
      <c r="P380" s="21">
        <f t="shared" si="23"/>
        <v>0</v>
      </c>
      <c r="AQ380" s="3">
        <f t="shared" si="24"/>
        <v>0</v>
      </c>
    </row>
    <row r="381" spans="9:43" ht="15">
      <c r="I381" s="8"/>
      <c r="J381" s="8"/>
      <c r="M381" s="10">
        <f t="shared" si="21"/>
      </c>
      <c r="N381" s="2">
        <f>_xlfn.IFERROR(VLOOKUP(L381,Sheet2!$G$2:$H$14,2,FALSE),"")</f>
      </c>
      <c r="O381" s="1">
        <f t="shared" si="22"/>
        <v>0.0027397260273972603</v>
      </c>
      <c r="P381" s="21">
        <f t="shared" si="23"/>
        <v>0</v>
      </c>
      <c r="AQ381" s="3">
        <f t="shared" si="24"/>
        <v>0</v>
      </c>
    </row>
    <row r="382" spans="9:43" ht="15">
      <c r="I382" s="8"/>
      <c r="J382" s="8"/>
      <c r="M382" s="10">
        <f t="shared" si="21"/>
      </c>
      <c r="N382" s="2">
        <f>_xlfn.IFERROR(VLOOKUP(L382,Sheet2!$G$2:$H$14,2,FALSE),"")</f>
      </c>
      <c r="O382" s="1">
        <f t="shared" si="22"/>
        <v>0.0027397260273972603</v>
      </c>
      <c r="P382" s="21">
        <f t="shared" si="23"/>
        <v>0</v>
      </c>
      <c r="AQ382" s="3">
        <f t="shared" si="24"/>
        <v>0</v>
      </c>
    </row>
    <row r="383" spans="9:43" ht="15">
      <c r="I383" s="8"/>
      <c r="J383" s="8"/>
      <c r="M383" s="10">
        <f t="shared" si="21"/>
      </c>
      <c r="N383" s="2">
        <f>_xlfn.IFERROR(VLOOKUP(L383,Sheet2!$G$2:$H$14,2,FALSE),"")</f>
      </c>
      <c r="O383" s="1">
        <f t="shared" si="22"/>
        <v>0.0027397260273972603</v>
      </c>
      <c r="P383" s="21">
        <f t="shared" si="23"/>
        <v>0</v>
      </c>
      <c r="AQ383" s="3">
        <f t="shared" si="24"/>
        <v>0</v>
      </c>
    </row>
    <row r="384" spans="9:43" ht="15">
      <c r="I384" s="8"/>
      <c r="J384" s="8"/>
      <c r="M384" s="10">
        <f t="shared" si="21"/>
      </c>
      <c r="N384" s="2">
        <f>_xlfn.IFERROR(VLOOKUP(L384,Sheet2!$G$2:$H$14,2,FALSE),"")</f>
      </c>
      <c r="O384" s="1">
        <f t="shared" si="22"/>
        <v>0.0027397260273972603</v>
      </c>
      <c r="P384" s="21">
        <f t="shared" si="23"/>
        <v>0</v>
      </c>
      <c r="AQ384" s="3">
        <f t="shared" si="24"/>
        <v>0</v>
      </c>
    </row>
    <row r="385" spans="9:43" ht="15">
      <c r="I385" s="8"/>
      <c r="J385" s="8"/>
      <c r="M385" s="10">
        <f t="shared" si="21"/>
      </c>
      <c r="N385" s="2">
        <f>_xlfn.IFERROR(VLOOKUP(L385,Sheet2!$G$2:$H$14,2,FALSE),"")</f>
      </c>
      <c r="O385" s="1">
        <f t="shared" si="22"/>
        <v>0.0027397260273972603</v>
      </c>
      <c r="P385" s="21">
        <f t="shared" si="23"/>
        <v>0</v>
      </c>
      <c r="AQ385" s="3">
        <f t="shared" si="24"/>
        <v>0</v>
      </c>
    </row>
    <row r="386" spans="9:43" ht="15">
      <c r="I386" s="8"/>
      <c r="J386" s="8"/>
      <c r="M386" s="10">
        <f aca="true" t="shared" si="25" ref="M386:M449">IF(ISNA(VLOOKUP(L386,JCTit,2,FALSE)),"",VLOOKUP(L386,JCTit,2,FALSE))</f>
      </c>
      <c r="N386" s="2">
        <f>_xlfn.IFERROR(VLOOKUP(L386,Sheet2!$G$2:$H$14,2,FALSE),"")</f>
      </c>
      <c r="O386" s="1">
        <f t="shared" si="22"/>
        <v>0.0027397260273972603</v>
      </c>
      <c r="P386" s="21">
        <f t="shared" si="23"/>
        <v>0</v>
      </c>
      <c r="AQ386" s="3">
        <f t="shared" si="24"/>
        <v>0</v>
      </c>
    </row>
    <row r="387" spans="9:43" ht="15">
      <c r="I387" s="8"/>
      <c r="J387" s="8"/>
      <c r="M387" s="10">
        <f t="shared" si="25"/>
      </c>
      <c r="N387" s="2">
        <f>_xlfn.IFERROR(VLOOKUP(L387,Sheet2!$G$2:$H$14,2,FALSE),"")</f>
      </c>
      <c r="O387" s="1">
        <f aca="true" t="shared" si="26" ref="O387:O450">+(J387-I387+1)/365</f>
        <v>0.0027397260273972603</v>
      </c>
      <c r="P387" s="21">
        <f aca="true" t="shared" si="27" ref="P387:P450">+IF(O387&lt;0.01,0,N387*O387*2080)</f>
        <v>0</v>
      </c>
      <c r="AQ387" s="3">
        <f aca="true" t="shared" si="28" ref="AQ387:AQ450">+AP387*2080</f>
        <v>0</v>
      </c>
    </row>
    <row r="388" spans="9:43" ht="15">
      <c r="I388" s="8"/>
      <c r="J388" s="8"/>
      <c r="M388" s="10">
        <f t="shared" si="25"/>
      </c>
      <c r="N388" s="2">
        <f>_xlfn.IFERROR(VLOOKUP(L388,Sheet2!$G$2:$H$14,2,FALSE),"")</f>
      </c>
      <c r="O388" s="1">
        <f t="shared" si="26"/>
        <v>0.0027397260273972603</v>
      </c>
      <c r="P388" s="21">
        <f t="shared" si="27"/>
        <v>0</v>
      </c>
      <c r="AQ388" s="3">
        <f t="shared" si="28"/>
        <v>0</v>
      </c>
    </row>
    <row r="389" spans="9:43" ht="15">
      <c r="I389" s="8"/>
      <c r="J389" s="8"/>
      <c r="M389" s="10">
        <f t="shared" si="25"/>
      </c>
      <c r="N389" s="2">
        <f>_xlfn.IFERROR(VLOOKUP(L389,Sheet2!$G$2:$H$14,2,FALSE),"")</f>
      </c>
      <c r="O389" s="1">
        <f t="shared" si="26"/>
        <v>0.0027397260273972603</v>
      </c>
      <c r="P389" s="21">
        <f t="shared" si="27"/>
        <v>0</v>
      </c>
      <c r="AQ389" s="3">
        <f t="shared" si="28"/>
        <v>0</v>
      </c>
    </row>
    <row r="390" spans="9:43" ht="15">
      <c r="I390" s="8"/>
      <c r="J390" s="8"/>
      <c r="M390" s="10">
        <f t="shared" si="25"/>
      </c>
      <c r="N390" s="2">
        <f>_xlfn.IFERROR(VLOOKUP(L390,Sheet2!$G$2:$H$14,2,FALSE),"")</f>
      </c>
      <c r="O390" s="1">
        <f t="shared" si="26"/>
        <v>0.0027397260273972603</v>
      </c>
      <c r="P390" s="21">
        <f t="shared" si="27"/>
        <v>0</v>
      </c>
      <c r="AQ390" s="3">
        <f t="shared" si="28"/>
        <v>0</v>
      </c>
    </row>
    <row r="391" spans="9:43" ht="15">
      <c r="I391" s="8"/>
      <c r="J391" s="8"/>
      <c r="M391" s="10">
        <f t="shared" si="25"/>
      </c>
      <c r="N391" s="2">
        <f>_xlfn.IFERROR(VLOOKUP(L391,Sheet2!$G$2:$H$14,2,FALSE),"")</f>
      </c>
      <c r="O391" s="1">
        <f t="shared" si="26"/>
        <v>0.0027397260273972603</v>
      </c>
      <c r="P391" s="21">
        <f t="shared" si="27"/>
        <v>0</v>
      </c>
      <c r="AQ391" s="3">
        <f t="shared" si="28"/>
        <v>0</v>
      </c>
    </row>
    <row r="392" spans="9:43" ht="15">
      <c r="I392" s="8"/>
      <c r="J392" s="8"/>
      <c r="M392" s="10">
        <f t="shared" si="25"/>
      </c>
      <c r="N392" s="2">
        <f>_xlfn.IFERROR(VLOOKUP(L392,Sheet2!$G$2:$H$14,2,FALSE),"")</f>
      </c>
      <c r="O392" s="1">
        <f t="shared" si="26"/>
        <v>0.0027397260273972603</v>
      </c>
      <c r="P392" s="21">
        <f t="shared" si="27"/>
        <v>0</v>
      </c>
      <c r="AQ392" s="3">
        <f t="shared" si="28"/>
        <v>0</v>
      </c>
    </row>
    <row r="393" spans="9:43" ht="15">
      <c r="I393" s="8"/>
      <c r="J393" s="8"/>
      <c r="M393" s="10">
        <f t="shared" si="25"/>
      </c>
      <c r="N393" s="2">
        <f>_xlfn.IFERROR(VLOOKUP(L393,Sheet2!$G$2:$H$14,2,FALSE),"")</f>
      </c>
      <c r="O393" s="1">
        <f t="shared" si="26"/>
        <v>0.0027397260273972603</v>
      </c>
      <c r="P393" s="21">
        <f t="shared" si="27"/>
        <v>0</v>
      </c>
      <c r="AQ393" s="3">
        <f t="shared" si="28"/>
        <v>0</v>
      </c>
    </row>
    <row r="394" spans="9:43" ht="15">
      <c r="I394" s="8"/>
      <c r="J394" s="8"/>
      <c r="M394" s="10">
        <f t="shared" si="25"/>
      </c>
      <c r="N394" s="2">
        <f>_xlfn.IFERROR(VLOOKUP(L394,Sheet2!$G$2:$H$14,2,FALSE),"")</f>
      </c>
      <c r="O394" s="1">
        <f t="shared" si="26"/>
        <v>0.0027397260273972603</v>
      </c>
      <c r="P394" s="21">
        <f t="shared" si="27"/>
        <v>0</v>
      </c>
      <c r="AQ394" s="3">
        <f t="shared" si="28"/>
        <v>0</v>
      </c>
    </row>
    <row r="395" spans="9:43" ht="15">
      <c r="I395" s="8"/>
      <c r="J395" s="8"/>
      <c r="M395" s="10">
        <f t="shared" si="25"/>
      </c>
      <c r="N395" s="2">
        <f>_xlfn.IFERROR(VLOOKUP(L395,Sheet2!$G$2:$H$14,2,FALSE),"")</f>
      </c>
      <c r="O395" s="1">
        <f t="shared" si="26"/>
        <v>0.0027397260273972603</v>
      </c>
      <c r="P395" s="21">
        <f t="shared" si="27"/>
        <v>0</v>
      </c>
      <c r="AQ395" s="3">
        <f t="shared" si="28"/>
        <v>0</v>
      </c>
    </row>
    <row r="396" spans="9:43" ht="15">
      <c r="I396" s="8"/>
      <c r="J396" s="8"/>
      <c r="M396" s="10">
        <f t="shared" si="25"/>
      </c>
      <c r="N396" s="2">
        <f>_xlfn.IFERROR(VLOOKUP(L396,Sheet2!$G$2:$H$14,2,FALSE),"")</f>
      </c>
      <c r="O396" s="1">
        <f t="shared" si="26"/>
        <v>0.0027397260273972603</v>
      </c>
      <c r="P396" s="21">
        <f t="shared" si="27"/>
        <v>0</v>
      </c>
      <c r="AQ396" s="3">
        <f t="shared" si="28"/>
        <v>0</v>
      </c>
    </row>
    <row r="397" spans="9:43" ht="15">
      <c r="I397" s="8"/>
      <c r="J397" s="8"/>
      <c r="M397" s="10">
        <f t="shared" si="25"/>
      </c>
      <c r="N397" s="2">
        <f>_xlfn.IFERROR(VLOOKUP(L397,Sheet2!$G$2:$H$14,2,FALSE),"")</f>
      </c>
      <c r="O397" s="1">
        <f t="shared" si="26"/>
        <v>0.0027397260273972603</v>
      </c>
      <c r="P397" s="21">
        <f t="shared" si="27"/>
        <v>0</v>
      </c>
      <c r="AQ397" s="3">
        <f t="shared" si="28"/>
        <v>0</v>
      </c>
    </row>
    <row r="398" spans="9:43" ht="15">
      <c r="I398" s="8"/>
      <c r="J398" s="8"/>
      <c r="M398" s="10">
        <f t="shared" si="25"/>
      </c>
      <c r="N398" s="2">
        <f>_xlfn.IFERROR(VLOOKUP(L398,Sheet2!$G$2:$H$14,2,FALSE),"")</f>
      </c>
      <c r="O398" s="1">
        <f t="shared" si="26"/>
        <v>0.0027397260273972603</v>
      </c>
      <c r="P398" s="21">
        <f t="shared" si="27"/>
        <v>0</v>
      </c>
      <c r="AQ398" s="3">
        <f t="shared" si="28"/>
        <v>0</v>
      </c>
    </row>
    <row r="399" spans="9:43" ht="15">
      <c r="I399" s="8"/>
      <c r="J399" s="8"/>
      <c r="M399" s="10">
        <f t="shared" si="25"/>
      </c>
      <c r="N399" s="2">
        <f>_xlfn.IFERROR(VLOOKUP(L399,Sheet2!$G$2:$H$14,2,FALSE),"")</f>
      </c>
      <c r="O399" s="1">
        <f t="shared" si="26"/>
        <v>0.0027397260273972603</v>
      </c>
      <c r="P399" s="21">
        <f t="shared" si="27"/>
        <v>0</v>
      </c>
      <c r="AQ399" s="3">
        <f t="shared" si="28"/>
        <v>0</v>
      </c>
    </row>
    <row r="400" spans="9:43" ht="15">
      <c r="I400" s="8"/>
      <c r="J400" s="8"/>
      <c r="M400" s="10">
        <f t="shared" si="25"/>
      </c>
      <c r="N400" s="2">
        <f>_xlfn.IFERROR(VLOOKUP(L400,Sheet2!$G$2:$H$14,2,FALSE),"")</f>
      </c>
      <c r="O400" s="1">
        <f t="shared" si="26"/>
        <v>0.0027397260273972603</v>
      </c>
      <c r="P400" s="21">
        <f t="shared" si="27"/>
        <v>0</v>
      </c>
      <c r="AQ400" s="3">
        <f t="shared" si="28"/>
        <v>0</v>
      </c>
    </row>
    <row r="401" spans="9:43" ht="15">
      <c r="I401" s="8"/>
      <c r="J401" s="8"/>
      <c r="M401" s="10">
        <f t="shared" si="25"/>
      </c>
      <c r="N401" s="2">
        <f>_xlfn.IFERROR(VLOOKUP(L401,Sheet2!$G$2:$H$14,2,FALSE),"")</f>
      </c>
      <c r="O401" s="1">
        <f t="shared" si="26"/>
        <v>0.0027397260273972603</v>
      </c>
      <c r="P401" s="21">
        <f t="shared" si="27"/>
        <v>0</v>
      </c>
      <c r="AQ401" s="3">
        <f t="shared" si="28"/>
        <v>0</v>
      </c>
    </row>
    <row r="402" spans="9:43" ht="15">
      <c r="I402" s="8"/>
      <c r="J402" s="8"/>
      <c r="M402" s="10">
        <f t="shared" si="25"/>
      </c>
      <c r="N402" s="2">
        <f>_xlfn.IFERROR(VLOOKUP(L402,Sheet2!$G$2:$H$14,2,FALSE),"")</f>
      </c>
      <c r="O402" s="1">
        <f t="shared" si="26"/>
        <v>0.0027397260273972603</v>
      </c>
      <c r="P402" s="21">
        <f t="shared" si="27"/>
        <v>0</v>
      </c>
      <c r="AQ402" s="3">
        <f t="shared" si="28"/>
        <v>0</v>
      </c>
    </row>
    <row r="403" spans="9:43" ht="15">
      <c r="I403" s="8"/>
      <c r="J403" s="8"/>
      <c r="M403" s="10">
        <f t="shared" si="25"/>
      </c>
      <c r="N403" s="2">
        <f>_xlfn.IFERROR(VLOOKUP(L403,Sheet2!$G$2:$H$14,2,FALSE),"")</f>
      </c>
      <c r="O403" s="1">
        <f t="shared" si="26"/>
        <v>0.0027397260273972603</v>
      </c>
      <c r="P403" s="21">
        <f t="shared" si="27"/>
        <v>0</v>
      </c>
      <c r="AQ403" s="3">
        <f t="shared" si="28"/>
        <v>0</v>
      </c>
    </row>
    <row r="404" spans="9:43" ht="15">
      <c r="I404" s="8"/>
      <c r="J404" s="8"/>
      <c r="M404" s="10">
        <f t="shared" si="25"/>
      </c>
      <c r="N404" s="2">
        <f>_xlfn.IFERROR(VLOOKUP(L404,Sheet2!$G$2:$H$14,2,FALSE),"")</f>
      </c>
      <c r="O404" s="1">
        <f t="shared" si="26"/>
        <v>0.0027397260273972603</v>
      </c>
      <c r="P404" s="21">
        <f t="shared" si="27"/>
        <v>0</v>
      </c>
      <c r="AQ404" s="3">
        <f t="shared" si="28"/>
        <v>0</v>
      </c>
    </row>
    <row r="405" spans="9:43" ht="15">
      <c r="I405" s="8"/>
      <c r="J405" s="8"/>
      <c r="M405" s="10">
        <f t="shared" si="25"/>
      </c>
      <c r="N405" s="2">
        <f>_xlfn.IFERROR(VLOOKUP(L405,Sheet2!$G$2:$H$14,2,FALSE),"")</f>
      </c>
      <c r="O405" s="1">
        <f t="shared" si="26"/>
        <v>0.0027397260273972603</v>
      </c>
      <c r="P405" s="21">
        <f t="shared" si="27"/>
        <v>0</v>
      </c>
      <c r="AQ405" s="3">
        <f t="shared" si="28"/>
        <v>0</v>
      </c>
    </row>
    <row r="406" spans="9:43" ht="15">
      <c r="I406" s="8"/>
      <c r="J406" s="8"/>
      <c r="M406" s="10">
        <f t="shared" si="25"/>
      </c>
      <c r="N406" s="2">
        <f>_xlfn.IFERROR(VLOOKUP(L406,Sheet2!$G$2:$H$14,2,FALSE),"")</f>
      </c>
      <c r="O406" s="1">
        <f t="shared" si="26"/>
        <v>0.0027397260273972603</v>
      </c>
      <c r="P406" s="21">
        <f t="shared" si="27"/>
        <v>0</v>
      </c>
      <c r="AQ406" s="3">
        <f t="shared" si="28"/>
        <v>0</v>
      </c>
    </row>
    <row r="407" spans="9:43" ht="15">
      <c r="I407" s="8"/>
      <c r="J407" s="8"/>
      <c r="M407" s="10">
        <f t="shared" si="25"/>
      </c>
      <c r="N407" s="2">
        <f>_xlfn.IFERROR(VLOOKUP(L407,Sheet2!$G$2:$H$14,2,FALSE),"")</f>
      </c>
      <c r="O407" s="1">
        <f t="shared" si="26"/>
        <v>0.0027397260273972603</v>
      </c>
      <c r="P407" s="21">
        <f t="shared" si="27"/>
        <v>0</v>
      </c>
      <c r="AQ407" s="3">
        <f t="shared" si="28"/>
        <v>0</v>
      </c>
    </row>
    <row r="408" spans="9:43" ht="15">
      <c r="I408" s="8"/>
      <c r="J408" s="8"/>
      <c r="M408" s="10">
        <f t="shared" si="25"/>
      </c>
      <c r="N408" s="2">
        <f>_xlfn.IFERROR(VLOOKUP(L408,Sheet2!$G$2:$H$14,2,FALSE),"")</f>
      </c>
      <c r="O408" s="1">
        <f t="shared" si="26"/>
        <v>0.0027397260273972603</v>
      </c>
      <c r="P408" s="21">
        <f t="shared" si="27"/>
        <v>0</v>
      </c>
      <c r="AQ408" s="3">
        <f t="shared" si="28"/>
        <v>0</v>
      </c>
    </row>
    <row r="409" spans="9:43" ht="15">
      <c r="I409" s="8"/>
      <c r="J409" s="8"/>
      <c r="M409" s="10">
        <f t="shared" si="25"/>
      </c>
      <c r="N409" s="2">
        <f>_xlfn.IFERROR(VLOOKUP(L409,Sheet2!$G$2:$H$14,2,FALSE),"")</f>
      </c>
      <c r="O409" s="1">
        <f t="shared" si="26"/>
        <v>0.0027397260273972603</v>
      </c>
      <c r="P409" s="21">
        <f t="shared" si="27"/>
        <v>0</v>
      </c>
      <c r="AQ409" s="3">
        <f t="shared" si="28"/>
        <v>0</v>
      </c>
    </row>
    <row r="410" spans="9:43" ht="15">
      <c r="I410" s="8"/>
      <c r="J410" s="8"/>
      <c r="M410" s="10">
        <f t="shared" si="25"/>
      </c>
      <c r="N410" s="2">
        <f>_xlfn.IFERROR(VLOOKUP(L410,Sheet2!$G$2:$H$14,2,FALSE),"")</f>
      </c>
      <c r="O410" s="1">
        <f t="shared" si="26"/>
        <v>0.0027397260273972603</v>
      </c>
      <c r="P410" s="21">
        <f t="shared" si="27"/>
        <v>0</v>
      </c>
      <c r="AQ410" s="3">
        <f t="shared" si="28"/>
        <v>0</v>
      </c>
    </row>
    <row r="411" spans="9:43" ht="15">
      <c r="I411" s="8"/>
      <c r="J411" s="8"/>
      <c r="M411" s="10">
        <f t="shared" si="25"/>
      </c>
      <c r="N411" s="2">
        <f>_xlfn.IFERROR(VLOOKUP(L411,Sheet2!$G$2:$H$14,2,FALSE),"")</f>
      </c>
      <c r="O411" s="1">
        <f t="shared" si="26"/>
        <v>0.0027397260273972603</v>
      </c>
      <c r="P411" s="21">
        <f t="shared" si="27"/>
        <v>0</v>
      </c>
      <c r="AQ411" s="3">
        <f t="shared" si="28"/>
        <v>0</v>
      </c>
    </row>
    <row r="412" spans="9:43" ht="15">
      <c r="I412" s="8"/>
      <c r="J412" s="8"/>
      <c r="M412" s="10">
        <f t="shared" si="25"/>
      </c>
      <c r="N412" s="2">
        <f>_xlfn.IFERROR(VLOOKUP(L412,Sheet2!$G$2:$H$14,2,FALSE),"")</f>
      </c>
      <c r="O412" s="1">
        <f t="shared" si="26"/>
        <v>0.0027397260273972603</v>
      </c>
      <c r="P412" s="21">
        <f t="shared" si="27"/>
        <v>0</v>
      </c>
      <c r="AQ412" s="3">
        <f t="shared" si="28"/>
        <v>0</v>
      </c>
    </row>
    <row r="413" spans="9:43" ht="15">
      <c r="I413" s="8"/>
      <c r="J413" s="8"/>
      <c r="M413" s="10">
        <f t="shared" si="25"/>
      </c>
      <c r="N413" s="2">
        <f>_xlfn.IFERROR(VLOOKUP(L413,Sheet2!$G$2:$H$14,2,FALSE),"")</f>
      </c>
      <c r="O413" s="1">
        <f t="shared" si="26"/>
        <v>0.0027397260273972603</v>
      </c>
      <c r="P413" s="21">
        <f t="shared" si="27"/>
        <v>0</v>
      </c>
      <c r="AQ413" s="3">
        <f t="shared" si="28"/>
        <v>0</v>
      </c>
    </row>
    <row r="414" spans="9:43" ht="15">
      <c r="I414" s="8"/>
      <c r="J414" s="8"/>
      <c r="M414" s="10">
        <f t="shared" si="25"/>
      </c>
      <c r="N414" s="2">
        <f>_xlfn.IFERROR(VLOOKUP(L414,Sheet2!$G$2:$H$14,2,FALSE),"")</f>
      </c>
      <c r="O414" s="1">
        <f t="shared" si="26"/>
        <v>0.0027397260273972603</v>
      </c>
      <c r="P414" s="21">
        <f t="shared" si="27"/>
        <v>0</v>
      </c>
      <c r="AQ414" s="3">
        <f t="shared" si="28"/>
        <v>0</v>
      </c>
    </row>
    <row r="415" spans="9:43" ht="15">
      <c r="I415" s="8"/>
      <c r="J415" s="8"/>
      <c r="M415" s="10">
        <f t="shared" si="25"/>
      </c>
      <c r="N415" s="2">
        <f>_xlfn.IFERROR(VLOOKUP(L415,Sheet2!$G$2:$H$14,2,FALSE),"")</f>
      </c>
      <c r="O415" s="1">
        <f t="shared" si="26"/>
        <v>0.0027397260273972603</v>
      </c>
      <c r="P415" s="21">
        <f t="shared" si="27"/>
        <v>0</v>
      </c>
      <c r="AQ415" s="3">
        <f t="shared" si="28"/>
        <v>0</v>
      </c>
    </row>
    <row r="416" spans="9:43" ht="15">
      <c r="I416" s="8"/>
      <c r="J416" s="8"/>
      <c r="M416" s="10">
        <f t="shared" si="25"/>
      </c>
      <c r="N416" s="2">
        <f>_xlfn.IFERROR(VLOOKUP(L416,Sheet2!$G$2:$H$14,2,FALSE),"")</f>
      </c>
      <c r="O416" s="1">
        <f t="shared" si="26"/>
        <v>0.0027397260273972603</v>
      </c>
      <c r="P416" s="21">
        <f t="shared" si="27"/>
        <v>0</v>
      </c>
      <c r="AQ416" s="3">
        <f t="shared" si="28"/>
        <v>0</v>
      </c>
    </row>
    <row r="417" spans="9:43" ht="15">
      <c r="I417" s="8"/>
      <c r="J417" s="8"/>
      <c r="M417" s="10">
        <f t="shared" si="25"/>
      </c>
      <c r="N417" s="2">
        <f>_xlfn.IFERROR(VLOOKUP(L417,Sheet2!$G$2:$H$14,2,FALSE),"")</f>
      </c>
      <c r="O417" s="1">
        <f t="shared" si="26"/>
        <v>0.0027397260273972603</v>
      </c>
      <c r="P417" s="21">
        <f t="shared" si="27"/>
        <v>0</v>
      </c>
      <c r="AQ417" s="3">
        <f t="shared" si="28"/>
        <v>0</v>
      </c>
    </row>
    <row r="418" spans="9:43" ht="15">
      <c r="I418" s="8"/>
      <c r="J418" s="8"/>
      <c r="M418" s="10">
        <f t="shared" si="25"/>
      </c>
      <c r="N418" s="2">
        <f>_xlfn.IFERROR(VLOOKUP(L418,Sheet2!$G$2:$H$14,2,FALSE),"")</f>
      </c>
      <c r="O418" s="1">
        <f t="shared" si="26"/>
        <v>0.0027397260273972603</v>
      </c>
      <c r="P418" s="21">
        <f t="shared" si="27"/>
        <v>0</v>
      </c>
      <c r="AQ418" s="3">
        <f t="shared" si="28"/>
        <v>0</v>
      </c>
    </row>
    <row r="419" spans="9:43" ht="15">
      <c r="I419" s="8"/>
      <c r="J419" s="8"/>
      <c r="M419" s="10">
        <f t="shared" si="25"/>
      </c>
      <c r="N419" s="2">
        <f>_xlfn.IFERROR(VLOOKUP(L419,Sheet2!$G$2:$H$14,2,FALSE),"")</f>
      </c>
      <c r="O419" s="1">
        <f t="shared" si="26"/>
        <v>0.0027397260273972603</v>
      </c>
      <c r="P419" s="21">
        <f t="shared" si="27"/>
        <v>0</v>
      </c>
      <c r="AQ419" s="3">
        <f t="shared" si="28"/>
        <v>0</v>
      </c>
    </row>
    <row r="420" spans="9:43" ht="15">
      <c r="I420" s="8"/>
      <c r="J420" s="8"/>
      <c r="M420" s="10">
        <f t="shared" si="25"/>
      </c>
      <c r="N420" s="2">
        <f>_xlfn.IFERROR(VLOOKUP(L420,Sheet2!$G$2:$H$14,2,FALSE),"")</f>
      </c>
      <c r="O420" s="1">
        <f t="shared" si="26"/>
        <v>0.0027397260273972603</v>
      </c>
      <c r="P420" s="21">
        <f t="shared" si="27"/>
        <v>0</v>
      </c>
      <c r="AQ420" s="3">
        <f t="shared" si="28"/>
        <v>0</v>
      </c>
    </row>
    <row r="421" spans="9:43" ht="15">
      <c r="I421" s="8"/>
      <c r="J421" s="8"/>
      <c r="M421" s="10">
        <f t="shared" si="25"/>
      </c>
      <c r="N421" s="2">
        <f>_xlfn.IFERROR(VLOOKUP(L421,Sheet2!$G$2:$H$14,2,FALSE),"")</f>
      </c>
      <c r="O421" s="1">
        <f t="shared" si="26"/>
        <v>0.0027397260273972603</v>
      </c>
      <c r="P421" s="21">
        <f t="shared" si="27"/>
        <v>0</v>
      </c>
      <c r="AQ421" s="3">
        <f t="shared" si="28"/>
        <v>0</v>
      </c>
    </row>
    <row r="422" spans="9:43" ht="15">
      <c r="I422" s="8"/>
      <c r="J422" s="8"/>
      <c r="M422" s="10">
        <f t="shared" si="25"/>
      </c>
      <c r="N422" s="2">
        <f>_xlfn.IFERROR(VLOOKUP(L422,Sheet2!$G$2:$H$14,2,FALSE),"")</f>
      </c>
      <c r="O422" s="1">
        <f t="shared" si="26"/>
        <v>0.0027397260273972603</v>
      </c>
      <c r="P422" s="21">
        <f t="shared" si="27"/>
        <v>0</v>
      </c>
      <c r="AQ422" s="3">
        <f t="shared" si="28"/>
        <v>0</v>
      </c>
    </row>
    <row r="423" spans="9:43" ht="15">
      <c r="I423" s="8"/>
      <c r="J423" s="8"/>
      <c r="M423" s="10">
        <f t="shared" si="25"/>
      </c>
      <c r="N423" s="2">
        <f>_xlfn.IFERROR(VLOOKUP(L423,Sheet2!$G$2:$H$14,2,FALSE),"")</f>
      </c>
      <c r="O423" s="1">
        <f t="shared" si="26"/>
        <v>0.0027397260273972603</v>
      </c>
      <c r="P423" s="21">
        <f t="shared" si="27"/>
        <v>0</v>
      </c>
      <c r="AQ423" s="3">
        <f t="shared" si="28"/>
        <v>0</v>
      </c>
    </row>
    <row r="424" spans="9:43" ht="15">
      <c r="I424" s="8"/>
      <c r="J424" s="8"/>
      <c r="M424" s="10">
        <f t="shared" si="25"/>
      </c>
      <c r="N424" s="2">
        <f>_xlfn.IFERROR(VLOOKUP(L424,Sheet2!$G$2:$H$14,2,FALSE),"")</f>
      </c>
      <c r="O424" s="1">
        <f t="shared" si="26"/>
        <v>0.0027397260273972603</v>
      </c>
      <c r="P424" s="21">
        <f t="shared" si="27"/>
        <v>0</v>
      </c>
      <c r="AQ424" s="3">
        <f t="shared" si="28"/>
        <v>0</v>
      </c>
    </row>
    <row r="425" spans="9:43" ht="15">
      <c r="I425" s="8"/>
      <c r="J425" s="8"/>
      <c r="M425" s="10">
        <f t="shared" si="25"/>
      </c>
      <c r="N425" s="2">
        <f>_xlfn.IFERROR(VLOOKUP(L425,Sheet2!$G$2:$H$14,2,FALSE),"")</f>
      </c>
      <c r="O425" s="1">
        <f t="shared" si="26"/>
        <v>0.0027397260273972603</v>
      </c>
      <c r="P425" s="21">
        <f t="shared" si="27"/>
        <v>0</v>
      </c>
      <c r="AQ425" s="3">
        <f t="shared" si="28"/>
        <v>0</v>
      </c>
    </row>
    <row r="426" spans="9:43" ht="15">
      <c r="I426" s="8"/>
      <c r="J426" s="8"/>
      <c r="M426" s="10">
        <f t="shared" si="25"/>
      </c>
      <c r="N426" s="2">
        <f>_xlfn.IFERROR(VLOOKUP(L426,Sheet2!$G$2:$H$14,2,FALSE),"")</f>
      </c>
      <c r="O426" s="1">
        <f t="shared" si="26"/>
        <v>0.0027397260273972603</v>
      </c>
      <c r="P426" s="21">
        <f t="shared" si="27"/>
        <v>0</v>
      </c>
      <c r="AQ426" s="3">
        <f t="shared" si="28"/>
        <v>0</v>
      </c>
    </row>
    <row r="427" spans="9:43" ht="15">
      <c r="I427" s="8"/>
      <c r="J427" s="8"/>
      <c r="M427" s="10">
        <f t="shared" si="25"/>
      </c>
      <c r="N427" s="2">
        <f>_xlfn.IFERROR(VLOOKUP(L427,Sheet2!$G$2:$H$14,2,FALSE),"")</f>
      </c>
      <c r="O427" s="1">
        <f t="shared" si="26"/>
        <v>0.0027397260273972603</v>
      </c>
      <c r="P427" s="21">
        <f t="shared" si="27"/>
        <v>0</v>
      </c>
      <c r="AQ427" s="3">
        <f t="shared" si="28"/>
        <v>0</v>
      </c>
    </row>
    <row r="428" spans="9:43" ht="15">
      <c r="I428" s="8"/>
      <c r="J428" s="8"/>
      <c r="M428" s="10">
        <f t="shared" si="25"/>
      </c>
      <c r="N428" s="2">
        <f>_xlfn.IFERROR(VLOOKUP(L428,Sheet2!$G$2:$H$14,2,FALSE),"")</f>
      </c>
      <c r="O428" s="1">
        <f t="shared" si="26"/>
        <v>0.0027397260273972603</v>
      </c>
      <c r="P428" s="21">
        <f t="shared" si="27"/>
        <v>0</v>
      </c>
      <c r="AQ428" s="3">
        <f t="shared" si="28"/>
        <v>0</v>
      </c>
    </row>
    <row r="429" spans="9:43" ht="15">
      <c r="I429" s="8"/>
      <c r="J429" s="8"/>
      <c r="M429" s="10">
        <f t="shared" si="25"/>
      </c>
      <c r="N429" s="2">
        <f>_xlfn.IFERROR(VLOOKUP(L429,Sheet2!$G$2:$H$14,2,FALSE),"")</f>
      </c>
      <c r="O429" s="1">
        <f t="shared" si="26"/>
        <v>0.0027397260273972603</v>
      </c>
      <c r="P429" s="21">
        <f t="shared" si="27"/>
        <v>0</v>
      </c>
      <c r="AQ429" s="3">
        <f t="shared" si="28"/>
        <v>0</v>
      </c>
    </row>
    <row r="430" spans="9:43" ht="15">
      <c r="I430" s="8"/>
      <c r="J430" s="8"/>
      <c r="M430" s="10">
        <f t="shared" si="25"/>
      </c>
      <c r="N430" s="2">
        <f>_xlfn.IFERROR(VLOOKUP(L430,Sheet2!$G$2:$H$14,2,FALSE),"")</f>
      </c>
      <c r="O430" s="1">
        <f t="shared" si="26"/>
        <v>0.0027397260273972603</v>
      </c>
      <c r="P430" s="21">
        <f t="shared" si="27"/>
        <v>0</v>
      </c>
      <c r="AQ430" s="3">
        <f t="shared" si="28"/>
        <v>0</v>
      </c>
    </row>
    <row r="431" spans="9:43" ht="15">
      <c r="I431" s="8"/>
      <c r="J431" s="8"/>
      <c r="M431" s="10">
        <f t="shared" si="25"/>
      </c>
      <c r="N431" s="2">
        <f>_xlfn.IFERROR(VLOOKUP(L431,Sheet2!$G$2:$H$14,2,FALSE),"")</f>
      </c>
      <c r="O431" s="1">
        <f t="shared" si="26"/>
        <v>0.0027397260273972603</v>
      </c>
      <c r="P431" s="21">
        <f t="shared" si="27"/>
        <v>0</v>
      </c>
      <c r="AQ431" s="3">
        <f t="shared" si="28"/>
        <v>0</v>
      </c>
    </row>
    <row r="432" spans="9:43" ht="15">
      <c r="I432" s="8"/>
      <c r="J432" s="8"/>
      <c r="M432" s="10">
        <f t="shared" si="25"/>
      </c>
      <c r="N432" s="2">
        <f>_xlfn.IFERROR(VLOOKUP(L432,Sheet2!$G$2:$H$14,2,FALSE),"")</f>
      </c>
      <c r="O432" s="1">
        <f t="shared" si="26"/>
        <v>0.0027397260273972603</v>
      </c>
      <c r="P432" s="21">
        <f t="shared" si="27"/>
        <v>0</v>
      </c>
      <c r="AQ432" s="3">
        <f t="shared" si="28"/>
        <v>0</v>
      </c>
    </row>
    <row r="433" spans="9:43" ht="15">
      <c r="I433" s="8"/>
      <c r="J433" s="8"/>
      <c r="M433" s="10">
        <f t="shared" si="25"/>
      </c>
      <c r="N433" s="2">
        <f>_xlfn.IFERROR(VLOOKUP(L433,Sheet2!$G$2:$H$14,2,FALSE),"")</f>
      </c>
      <c r="O433" s="1">
        <f t="shared" si="26"/>
        <v>0.0027397260273972603</v>
      </c>
      <c r="P433" s="21">
        <f t="shared" si="27"/>
        <v>0</v>
      </c>
      <c r="AQ433" s="3">
        <f t="shared" si="28"/>
        <v>0</v>
      </c>
    </row>
    <row r="434" spans="9:43" ht="15">
      <c r="I434" s="8"/>
      <c r="J434" s="8"/>
      <c r="M434" s="10">
        <f t="shared" si="25"/>
      </c>
      <c r="N434" s="2">
        <f>_xlfn.IFERROR(VLOOKUP(L434,Sheet2!$G$2:$H$14,2,FALSE),"")</f>
      </c>
      <c r="O434" s="1">
        <f t="shared" si="26"/>
        <v>0.0027397260273972603</v>
      </c>
      <c r="P434" s="21">
        <f t="shared" si="27"/>
        <v>0</v>
      </c>
      <c r="AQ434" s="3">
        <f t="shared" si="28"/>
        <v>0</v>
      </c>
    </row>
    <row r="435" spans="9:43" ht="15">
      <c r="I435" s="8"/>
      <c r="J435" s="8"/>
      <c r="M435" s="10">
        <f t="shared" si="25"/>
      </c>
      <c r="N435" s="2">
        <f>_xlfn.IFERROR(VLOOKUP(L435,Sheet2!$G$2:$H$14,2,FALSE),"")</f>
      </c>
      <c r="O435" s="1">
        <f t="shared" si="26"/>
        <v>0.0027397260273972603</v>
      </c>
      <c r="P435" s="21">
        <f t="shared" si="27"/>
        <v>0</v>
      </c>
      <c r="AQ435" s="3">
        <f t="shared" si="28"/>
        <v>0</v>
      </c>
    </row>
    <row r="436" spans="9:43" ht="15">
      <c r="I436" s="8"/>
      <c r="J436" s="8"/>
      <c r="M436" s="10">
        <f t="shared" si="25"/>
      </c>
      <c r="N436" s="2">
        <f>_xlfn.IFERROR(VLOOKUP(L436,Sheet2!$G$2:$H$14,2,FALSE),"")</f>
      </c>
      <c r="O436" s="1">
        <f t="shared" si="26"/>
        <v>0.0027397260273972603</v>
      </c>
      <c r="P436" s="21">
        <f t="shared" si="27"/>
        <v>0</v>
      </c>
      <c r="AQ436" s="3">
        <f t="shared" si="28"/>
        <v>0</v>
      </c>
    </row>
    <row r="437" spans="9:43" ht="15">
      <c r="I437" s="8"/>
      <c r="J437" s="8"/>
      <c r="M437" s="10">
        <f t="shared" si="25"/>
      </c>
      <c r="N437" s="2">
        <f>_xlfn.IFERROR(VLOOKUP(L437,Sheet2!$G$2:$H$14,2,FALSE),"")</f>
      </c>
      <c r="O437" s="1">
        <f t="shared" si="26"/>
        <v>0.0027397260273972603</v>
      </c>
      <c r="P437" s="21">
        <f t="shared" si="27"/>
        <v>0</v>
      </c>
      <c r="AQ437" s="3">
        <f t="shared" si="28"/>
        <v>0</v>
      </c>
    </row>
    <row r="438" spans="9:43" ht="15">
      <c r="I438" s="8"/>
      <c r="J438" s="8"/>
      <c r="M438" s="10">
        <f t="shared" si="25"/>
      </c>
      <c r="N438" s="2">
        <f>_xlfn.IFERROR(VLOOKUP(L438,Sheet2!$G$2:$H$14,2,FALSE),"")</f>
      </c>
      <c r="O438" s="1">
        <f t="shared" si="26"/>
        <v>0.0027397260273972603</v>
      </c>
      <c r="P438" s="21">
        <f t="shared" si="27"/>
        <v>0</v>
      </c>
      <c r="AQ438" s="3">
        <f t="shared" si="28"/>
        <v>0</v>
      </c>
    </row>
    <row r="439" spans="9:43" ht="15">
      <c r="I439" s="8"/>
      <c r="J439" s="8"/>
      <c r="M439" s="10">
        <f t="shared" si="25"/>
      </c>
      <c r="N439" s="2">
        <f>_xlfn.IFERROR(VLOOKUP(L439,Sheet2!$G$2:$H$14,2,FALSE),"")</f>
      </c>
      <c r="O439" s="1">
        <f t="shared" si="26"/>
        <v>0.0027397260273972603</v>
      </c>
      <c r="P439" s="21">
        <f t="shared" si="27"/>
        <v>0</v>
      </c>
      <c r="AQ439" s="3">
        <f t="shared" si="28"/>
        <v>0</v>
      </c>
    </row>
    <row r="440" spans="9:43" ht="15">
      <c r="I440" s="8"/>
      <c r="J440" s="8"/>
      <c r="M440" s="10">
        <f t="shared" si="25"/>
      </c>
      <c r="N440" s="2">
        <f>_xlfn.IFERROR(VLOOKUP(L440,Sheet2!$G$2:$H$14,2,FALSE),"")</f>
      </c>
      <c r="O440" s="1">
        <f t="shared" si="26"/>
        <v>0.0027397260273972603</v>
      </c>
      <c r="P440" s="21">
        <f t="shared" si="27"/>
        <v>0</v>
      </c>
      <c r="AQ440" s="3">
        <f t="shared" si="28"/>
        <v>0</v>
      </c>
    </row>
    <row r="441" spans="9:43" ht="15">
      <c r="I441" s="8"/>
      <c r="J441" s="8"/>
      <c r="M441" s="10">
        <f t="shared" si="25"/>
      </c>
      <c r="N441" s="2">
        <f>_xlfn.IFERROR(VLOOKUP(L441,Sheet2!$G$2:$H$14,2,FALSE),"")</f>
      </c>
      <c r="O441" s="1">
        <f t="shared" si="26"/>
        <v>0.0027397260273972603</v>
      </c>
      <c r="P441" s="21">
        <f t="shared" si="27"/>
        <v>0</v>
      </c>
      <c r="AQ441" s="3">
        <f t="shared" si="28"/>
        <v>0</v>
      </c>
    </row>
    <row r="442" spans="9:43" ht="15">
      <c r="I442" s="8"/>
      <c r="J442" s="8"/>
      <c r="M442" s="10">
        <f t="shared" si="25"/>
      </c>
      <c r="N442" s="2">
        <f>_xlfn.IFERROR(VLOOKUP(L442,Sheet2!$G$2:$H$14,2,FALSE),"")</f>
      </c>
      <c r="O442" s="1">
        <f t="shared" si="26"/>
        <v>0.0027397260273972603</v>
      </c>
      <c r="P442" s="21">
        <f t="shared" si="27"/>
        <v>0</v>
      </c>
      <c r="AQ442" s="3">
        <f t="shared" si="28"/>
        <v>0</v>
      </c>
    </row>
    <row r="443" spans="9:43" ht="15">
      <c r="I443" s="8"/>
      <c r="J443" s="8"/>
      <c r="M443" s="10">
        <f t="shared" si="25"/>
      </c>
      <c r="N443" s="2">
        <f>_xlfn.IFERROR(VLOOKUP(L443,Sheet2!$G$2:$H$14,2,FALSE),"")</f>
      </c>
      <c r="O443" s="1">
        <f t="shared" si="26"/>
        <v>0.0027397260273972603</v>
      </c>
      <c r="P443" s="21">
        <f t="shared" si="27"/>
        <v>0</v>
      </c>
      <c r="AQ443" s="3">
        <f t="shared" si="28"/>
        <v>0</v>
      </c>
    </row>
    <row r="444" spans="9:43" ht="15">
      <c r="I444" s="8"/>
      <c r="J444" s="8"/>
      <c r="M444" s="10">
        <f t="shared" si="25"/>
      </c>
      <c r="N444" s="2">
        <f>_xlfn.IFERROR(VLOOKUP(L444,Sheet2!$G$2:$H$14,2,FALSE),"")</f>
      </c>
      <c r="O444" s="1">
        <f t="shared" si="26"/>
        <v>0.0027397260273972603</v>
      </c>
      <c r="P444" s="21">
        <f t="shared" si="27"/>
        <v>0</v>
      </c>
      <c r="AQ444" s="3">
        <f t="shared" si="28"/>
        <v>0</v>
      </c>
    </row>
    <row r="445" spans="9:43" ht="15">
      <c r="I445" s="8"/>
      <c r="J445" s="8"/>
      <c r="M445" s="10">
        <f t="shared" si="25"/>
      </c>
      <c r="N445" s="2">
        <f>_xlfn.IFERROR(VLOOKUP(L445,Sheet2!$G$2:$H$14,2,FALSE),"")</f>
      </c>
      <c r="O445" s="1">
        <f t="shared" si="26"/>
        <v>0.0027397260273972603</v>
      </c>
      <c r="P445" s="21">
        <f t="shared" si="27"/>
        <v>0</v>
      </c>
      <c r="AQ445" s="3">
        <f t="shared" si="28"/>
        <v>0</v>
      </c>
    </row>
    <row r="446" spans="9:43" ht="15">
      <c r="I446" s="8"/>
      <c r="J446" s="8"/>
      <c r="M446" s="10">
        <f t="shared" si="25"/>
      </c>
      <c r="N446" s="2">
        <f>_xlfn.IFERROR(VLOOKUP(L446,Sheet2!$G$2:$H$14,2,FALSE),"")</f>
      </c>
      <c r="O446" s="1">
        <f t="shared" si="26"/>
        <v>0.0027397260273972603</v>
      </c>
      <c r="P446" s="21">
        <f t="shared" si="27"/>
        <v>0</v>
      </c>
      <c r="AQ446" s="3">
        <f t="shared" si="28"/>
        <v>0</v>
      </c>
    </row>
    <row r="447" spans="9:43" ht="15">
      <c r="I447" s="8"/>
      <c r="J447" s="8"/>
      <c r="M447" s="10">
        <f t="shared" si="25"/>
      </c>
      <c r="N447" s="2">
        <f>_xlfn.IFERROR(VLOOKUP(L447,Sheet2!$G$2:$H$14,2,FALSE),"")</f>
      </c>
      <c r="O447" s="1">
        <f t="shared" si="26"/>
        <v>0.0027397260273972603</v>
      </c>
      <c r="P447" s="21">
        <f t="shared" si="27"/>
        <v>0</v>
      </c>
      <c r="AQ447" s="3">
        <f t="shared" si="28"/>
        <v>0</v>
      </c>
    </row>
    <row r="448" spans="9:43" ht="15">
      <c r="I448" s="8"/>
      <c r="J448" s="8"/>
      <c r="M448" s="10">
        <f t="shared" si="25"/>
      </c>
      <c r="N448" s="2">
        <f>_xlfn.IFERROR(VLOOKUP(L448,Sheet2!$G$2:$H$14,2,FALSE),"")</f>
      </c>
      <c r="O448" s="1">
        <f t="shared" si="26"/>
        <v>0.0027397260273972603</v>
      </c>
      <c r="P448" s="21">
        <f t="shared" si="27"/>
        <v>0</v>
      </c>
      <c r="AQ448" s="3">
        <f t="shared" si="28"/>
        <v>0</v>
      </c>
    </row>
    <row r="449" spans="9:43" ht="15">
      <c r="I449" s="8"/>
      <c r="J449" s="8"/>
      <c r="M449" s="10">
        <f t="shared" si="25"/>
      </c>
      <c r="N449" s="2">
        <f>_xlfn.IFERROR(VLOOKUP(L449,Sheet2!$G$2:$H$14,2,FALSE),"")</f>
      </c>
      <c r="O449" s="1">
        <f t="shared" si="26"/>
        <v>0.0027397260273972603</v>
      </c>
      <c r="P449" s="21">
        <f t="shared" si="27"/>
        <v>0</v>
      </c>
      <c r="AQ449" s="3">
        <f t="shared" si="28"/>
        <v>0</v>
      </c>
    </row>
    <row r="450" spans="9:43" ht="15">
      <c r="I450" s="8"/>
      <c r="J450" s="8"/>
      <c r="M450" s="10">
        <f aca="true" t="shared" si="29" ref="M450:M513">IF(ISNA(VLOOKUP(L450,JCTit,2,FALSE)),"",VLOOKUP(L450,JCTit,2,FALSE))</f>
      </c>
      <c r="N450" s="2">
        <f>_xlfn.IFERROR(VLOOKUP(L450,Sheet2!$G$2:$H$14,2,FALSE),"")</f>
      </c>
      <c r="O450" s="1">
        <f t="shared" si="26"/>
        <v>0.0027397260273972603</v>
      </c>
      <c r="P450" s="21">
        <f t="shared" si="27"/>
        <v>0</v>
      </c>
      <c r="AQ450" s="3">
        <f t="shared" si="28"/>
        <v>0</v>
      </c>
    </row>
    <row r="451" spans="9:43" ht="15">
      <c r="I451" s="8"/>
      <c r="J451" s="8"/>
      <c r="M451" s="10">
        <f t="shared" si="29"/>
      </c>
      <c r="N451" s="2">
        <f>_xlfn.IFERROR(VLOOKUP(L451,Sheet2!$G$2:$H$14,2,FALSE),"")</f>
      </c>
      <c r="O451" s="1">
        <f aca="true" t="shared" si="30" ref="O451:O514">+(J451-I451+1)/365</f>
        <v>0.0027397260273972603</v>
      </c>
      <c r="P451" s="21">
        <f aca="true" t="shared" si="31" ref="P451:P514">+IF(O451&lt;0.01,0,N451*O451*2080)</f>
        <v>0</v>
      </c>
      <c r="AQ451" s="3">
        <f aca="true" t="shared" si="32" ref="AQ451:AQ514">+AP451*2080</f>
        <v>0</v>
      </c>
    </row>
    <row r="452" spans="9:43" ht="15">
      <c r="I452" s="8"/>
      <c r="J452" s="8"/>
      <c r="M452" s="10">
        <f t="shared" si="29"/>
      </c>
      <c r="N452" s="2">
        <f>_xlfn.IFERROR(VLOOKUP(L452,Sheet2!$G$2:$H$14,2,FALSE),"")</f>
      </c>
      <c r="O452" s="1">
        <f t="shared" si="30"/>
        <v>0.0027397260273972603</v>
      </c>
      <c r="P452" s="21">
        <f t="shared" si="31"/>
        <v>0</v>
      </c>
      <c r="AQ452" s="3">
        <f t="shared" si="32"/>
        <v>0</v>
      </c>
    </row>
    <row r="453" spans="9:43" ht="15">
      <c r="I453" s="8"/>
      <c r="J453" s="8"/>
      <c r="M453" s="10">
        <f t="shared" si="29"/>
      </c>
      <c r="N453" s="2">
        <f>_xlfn.IFERROR(VLOOKUP(L453,Sheet2!$G$2:$H$14,2,FALSE),"")</f>
      </c>
      <c r="O453" s="1">
        <f t="shared" si="30"/>
        <v>0.0027397260273972603</v>
      </c>
      <c r="P453" s="21">
        <f t="shared" si="31"/>
        <v>0</v>
      </c>
      <c r="AQ453" s="3">
        <f t="shared" si="32"/>
        <v>0</v>
      </c>
    </row>
    <row r="454" spans="9:43" ht="15">
      <c r="I454" s="8"/>
      <c r="J454" s="8"/>
      <c r="M454" s="10">
        <f t="shared" si="29"/>
      </c>
      <c r="N454" s="2">
        <f>_xlfn.IFERROR(VLOOKUP(L454,Sheet2!$G$2:$H$14,2,FALSE),"")</f>
      </c>
      <c r="O454" s="1">
        <f t="shared" si="30"/>
        <v>0.0027397260273972603</v>
      </c>
      <c r="P454" s="21">
        <f t="shared" si="31"/>
        <v>0</v>
      </c>
      <c r="AQ454" s="3">
        <f t="shared" si="32"/>
        <v>0</v>
      </c>
    </row>
    <row r="455" spans="9:43" ht="15">
      <c r="I455" s="8"/>
      <c r="J455" s="8"/>
      <c r="M455" s="10">
        <f t="shared" si="29"/>
      </c>
      <c r="N455" s="2">
        <f>_xlfn.IFERROR(VLOOKUP(L455,Sheet2!$G$2:$H$14,2,FALSE),"")</f>
      </c>
      <c r="O455" s="1">
        <f t="shared" si="30"/>
        <v>0.0027397260273972603</v>
      </c>
      <c r="P455" s="21">
        <f t="shared" si="31"/>
        <v>0</v>
      </c>
      <c r="AQ455" s="3">
        <f t="shared" si="32"/>
        <v>0</v>
      </c>
    </row>
    <row r="456" spans="9:43" ht="15">
      <c r="I456" s="8"/>
      <c r="J456" s="8"/>
      <c r="M456" s="10">
        <f t="shared" si="29"/>
      </c>
      <c r="N456" s="2">
        <f>_xlfn.IFERROR(VLOOKUP(L456,Sheet2!$G$2:$H$14,2,FALSE),"")</f>
      </c>
      <c r="O456" s="1">
        <f t="shared" si="30"/>
        <v>0.0027397260273972603</v>
      </c>
      <c r="P456" s="21">
        <f t="shared" si="31"/>
        <v>0</v>
      </c>
      <c r="AQ456" s="3">
        <f t="shared" si="32"/>
        <v>0</v>
      </c>
    </row>
    <row r="457" spans="9:43" ht="15">
      <c r="I457" s="8"/>
      <c r="J457" s="8"/>
      <c r="M457" s="10">
        <f t="shared" si="29"/>
      </c>
      <c r="N457" s="2">
        <f>_xlfn.IFERROR(VLOOKUP(L457,Sheet2!$G$2:$H$14,2,FALSE),"")</f>
      </c>
      <c r="O457" s="1">
        <f t="shared" si="30"/>
        <v>0.0027397260273972603</v>
      </c>
      <c r="P457" s="21">
        <f t="shared" si="31"/>
        <v>0</v>
      </c>
      <c r="AQ457" s="3">
        <f t="shared" si="32"/>
        <v>0</v>
      </c>
    </row>
    <row r="458" spans="9:43" ht="15">
      <c r="I458" s="8"/>
      <c r="J458" s="8"/>
      <c r="M458" s="10">
        <f t="shared" si="29"/>
      </c>
      <c r="N458" s="2">
        <f>_xlfn.IFERROR(VLOOKUP(L458,Sheet2!$G$2:$H$14,2,FALSE),"")</f>
      </c>
      <c r="O458" s="1">
        <f t="shared" si="30"/>
        <v>0.0027397260273972603</v>
      </c>
      <c r="P458" s="21">
        <f t="shared" si="31"/>
        <v>0</v>
      </c>
      <c r="AQ458" s="3">
        <f t="shared" si="32"/>
        <v>0</v>
      </c>
    </row>
    <row r="459" spans="9:43" ht="15">
      <c r="I459" s="8"/>
      <c r="J459" s="8"/>
      <c r="M459" s="10">
        <f t="shared" si="29"/>
      </c>
      <c r="N459" s="2">
        <f>_xlfn.IFERROR(VLOOKUP(L459,Sheet2!$G$2:$H$14,2,FALSE),"")</f>
      </c>
      <c r="O459" s="1">
        <f t="shared" si="30"/>
        <v>0.0027397260273972603</v>
      </c>
      <c r="P459" s="21">
        <f t="shared" si="31"/>
        <v>0</v>
      </c>
      <c r="AQ459" s="3">
        <f t="shared" si="32"/>
        <v>0</v>
      </c>
    </row>
    <row r="460" spans="9:43" ht="15">
      <c r="I460" s="8"/>
      <c r="J460" s="8"/>
      <c r="M460" s="10">
        <f t="shared" si="29"/>
      </c>
      <c r="N460" s="2">
        <f>_xlfn.IFERROR(VLOOKUP(L460,Sheet2!$G$2:$H$14,2,FALSE),"")</f>
      </c>
      <c r="O460" s="1">
        <f t="shared" si="30"/>
        <v>0.0027397260273972603</v>
      </c>
      <c r="P460" s="21">
        <f t="shared" si="31"/>
        <v>0</v>
      </c>
      <c r="AQ460" s="3">
        <f t="shared" si="32"/>
        <v>0</v>
      </c>
    </row>
    <row r="461" spans="9:43" ht="15">
      <c r="I461" s="8"/>
      <c r="J461" s="8"/>
      <c r="M461" s="10">
        <f t="shared" si="29"/>
      </c>
      <c r="N461" s="2">
        <f>_xlfn.IFERROR(VLOOKUP(L461,Sheet2!$G$2:$H$14,2,FALSE),"")</f>
      </c>
      <c r="O461" s="1">
        <f t="shared" si="30"/>
        <v>0.0027397260273972603</v>
      </c>
      <c r="P461" s="21">
        <f t="shared" si="31"/>
        <v>0</v>
      </c>
      <c r="AQ461" s="3">
        <f t="shared" si="32"/>
        <v>0</v>
      </c>
    </row>
    <row r="462" spans="9:43" ht="15">
      <c r="I462" s="8"/>
      <c r="J462" s="8"/>
      <c r="M462" s="10">
        <f t="shared" si="29"/>
      </c>
      <c r="N462" s="2">
        <f>_xlfn.IFERROR(VLOOKUP(L462,Sheet2!$G$2:$H$14,2,FALSE),"")</f>
      </c>
      <c r="O462" s="1">
        <f t="shared" si="30"/>
        <v>0.0027397260273972603</v>
      </c>
      <c r="P462" s="21">
        <f t="shared" si="31"/>
        <v>0</v>
      </c>
      <c r="AQ462" s="3">
        <f t="shared" si="32"/>
        <v>0</v>
      </c>
    </row>
    <row r="463" spans="9:43" ht="15">
      <c r="I463" s="8"/>
      <c r="J463" s="8"/>
      <c r="M463" s="10">
        <f t="shared" si="29"/>
      </c>
      <c r="N463" s="2">
        <f>_xlfn.IFERROR(VLOOKUP(L463,Sheet2!$G$2:$H$14,2,FALSE),"")</f>
      </c>
      <c r="O463" s="1">
        <f t="shared" si="30"/>
        <v>0.0027397260273972603</v>
      </c>
      <c r="P463" s="21">
        <f t="shared" si="31"/>
        <v>0</v>
      </c>
      <c r="AQ463" s="3">
        <f t="shared" si="32"/>
        <v>0</v>
      </c>
    </row>
    <row r="464" spans="9:43" ht="15">
      <c r="I464" s="8"/>
      <c r="J464" s="8"/>
      <c r="M464" s="10">
        <f t="shared" si="29"/>
      </c>
      <c r="N464" s="2">
        <f>_xlfn.IFERROR(VLOOKUP(L464,Sheet2!$G$2:$H$14,2,FALSE),"")</f>
      </c>
      <c r="O464" s="1">
        <f t="shared" si="30"/>
        <v>0.0027397260273972603</v>
      </c>
      <c r="P464" s="21">
        <f t="shared" si="31"/>
        <v>0</v>
      </c>
      <c r="AQ464" s="3">
        <f t="shared" si="32"/>
        <v>0</v>
      </c>
    </row>
    <row r="465" spans="9:43" ht="15">
      <c r="I465" s="8"/>
      <c r="J465" s="8"/>
      <c r="M465" s="10">
        <f t="shared" si="29"/>
      </c>
      <c r="N465" s="2">
        <f>_xlfn.IFERROR(VLOOKUP(L465,Sheet2!$G$2:$H$14,2,FALSE),"")</f>
      </c>
      <c r="O465" s="1">
        <f t="shared" si="30"/>
        <v>0.0027397260273972603</v>
      </c>
      <c r="P465" s="21">
        <f t="shared" si="31"/>
        <v>0</v>
      </c>
      <c r="AQ465" s="3">
        <f t="shared" si="32"/>
        <v>0</v>
      </c>
    </row>
    <row r="466" spans="9:43" ht="15">
      <c r="I466" s="8"/>
      <c r="J466" s="8"/>
      <c r="M466" s="10">
        <f t="shared" si="29"/>
      </c>
      <c r="N466" s="2">
        <f>_xlfn.IFERROR(VLOOKUP(L466,Sheet2!$G$2:$H$14,2,FALSE),"")</f>
      </c>
      <c r="O466" s="1">
        <f t="shared" si="30"/>
        <v>0.0027397260273972603</v>
      </c>
      <c r="P466" s="21">
        <f t="shared" si="31"/>
        <v>0</v>
      </c>
      <c r="AQ466" s="3">
        <f t="shared" si="32"/>
        <v>0</v>
      </c>
    </row>
    <row r="467" spans="9:43" ht="15">
      <c r="I467" s="8"/>
      <c r="J467" s="8"/>
      <c r="M467" s="10">
        <f t="shared" si="29"/>
      </c>
      <c r="N467" s="2">
        <f>_xlfn.IFERROR(VLOOKUP(L467,Sheet2!$G$2:$H$14,2,FALSE),"")</f>
      </c>
      <c r="O467" s="1">
        <f t="shared" si="30"/>
        <v>0.0027397260273972603</v>
      </c>
      <c r="P467" s="21">
        <f t="shared" si="31"/>
        <v>0</v>
      </c>
      <c r="AQ467" s="3">
        <f t="shared" si="32"/>
        <v>0</v>
      </c>
    </row>
    <row r="468" spans="9:43" ht="15">
      <c r="I468" s="8"/>
      <c r="J468" s="8"/>
      <c r="M468" s="10">
        <f t="shared" si="29"/>
      </c>
      <c r="N468" s="2">
        <f>_xlfn.IFERROR(VLOOKUP(L468,Sheet2!$G$2:$H$14,2,FALSE),"")</f>
      </c>
      <c r="O468" s="1">
        <f t="shared" si="30"/>
        <v>0.0027397260273972603</v>
      </c>
      <c r="P468" s="21">
        <f t="shared" si="31"/>
        <v>0</v>
      </c>
      <c r="AQ468" s="3">
        <f t="shared" si="32"/>
        <v>0</v>
      </c>
    </row>
    <row r="469" spans="9:43" ht="15">
      <c r="I469" s="8"/>
      <c r="J469" s="8"/>
      <c r="M469" s="10">
        <f t="shared" si="29"/>
      </c>
      <c r="N469" s="2">
        <f>_xlfn.IFERROR(VLOOKUP(L469,Sheet2!$G$2:$H$14,2,FALSE),"")</f>
      </c>
      <c r="O469" s="1">
        <f t="shared" si="30"/>
        <v>0.0027397260273972603</v>
      </c>
      <c r="P469" s="21">
        <f t="shared" si="31"/>
        <v>0</v>
      </c>
      <c r="AQ469" s="3">
        <f t="shared" si="32"/>
        <v>0</v>
      </c>
    </row>
    <row r="470" spans="9:43" ht="15">
      <c r="I470" s="8"/>
      <c r="J470" s="8"/>
      <c r="M470" s="10">
        <f t="shared" si="29"/>
      </c>
      <c r="N470" s="2">
        <f>_xlfn.IFERROR(VLOOKUP(L470,Sheet2!$G$2:$H$14,2,FALSE),"")</f>
      </c>
      <c r="O470" s="1">
        <f t="shared" si="30"/>
        <v>0.0027397260273972603</v>
      </c>
      <c r="P470" s="21">
        <f t="shared" si="31"/>
        <v>0</v>
      </c>
      <c r="AQ470" s="3">
        <f t="shared" si="32"/>
        <v>0</v>
      </c>
    </row>
    <row r="471" spans="9:43" ht="15">
      <c r="I471" s="8"/>
      <c r="J471" s="8"/>
      <c r="M471" s="10">
        <f t="shared" si="29"/>
      </c>
      <c r="N471" s="2">
        <f>_xlfn.IFERROR(VLOOKUP(L471,Sheet2!$G$2:$H$14,2,FALSE),"")</f>
      </c>
      <c r="O471" s="1">
        <f t="shared" si="30"/>
        <v>0.0027397260273972603</v>
      </c>
      <c r="P471" s="21">
        <f t="shared" si="31"/>
        <v>0</v>
      </c>
      <c r="AQ471" s="3">
        <f t="shared" si="32"/>
        <v>0</v>
      </c>
    </row>
    <row r="472" spans="9:43" ht="15">
      <c r="I472" s="8"/>
      <c r="J472" s="8"/>
      <c r="M472" s="10">
        <f t="shared" si="29"/>
      </c>
      <c r="N472" s="2">
        <f>_xlfn.IFERROR(VLOOKUP(L472,Sheet2!$G$2:$H$14,2,FALSE),"")</f>
      </c>
      <c r="O472" s="1">
        <f t="shared" si="30"/>
        <v>0.0027397260273972603</v>
      </c>
      <c r="P472" s="21">
        <f t="shared" si="31"/>
        <v>0</v>
      </c>
      <c r="AQ472" s="3">
        <f t="shared" si="32"/>
        <v>0</v>
      </c>
    </row>
    <row r="473" spans="9:43" ht="15">
      <c r="I473" s="8"/>
      <c r="J473" s="8"/>
      <c r="M473" s="10">
        <f t="shared" si="29"/>
      </c>
      <c r="N473" s="2">
        <f>_xlfn.IFERROR(VLOOKUP(L473,Sheet2!$G$2:$H$14,2,FALSE),"")</f>
      </c>
      <c r="O473" s="1">
        <f t="shared" si="30"/>
        <v>0.0027397260273972603</v>
      </c>
      <c r="P473" s="21">
        <f t="shared" si="31"/>
        <v>0</v>
      </c>
      <c r="AQ473" s="3">
        <f t="shared" si="32"/>
        <v>0</v>
      </c>
    </row>
    <row r="474" spans="9:43" ht="15">
      <c r="I474" s="8"/>
      <c r="J474" s="8"/>
      <c r="M474" s="10">
        <f t="shared" si="29"/>
      </c>
      <c r="N474" s="2">
        <f>_xlfn.IFERROR(VLOOKUP(L474,Sheet2!$G$2:$H$14,2,FALSE),"")</f>
      </c>
      <c r="O474" s="1">
        <f t="shared" si="30"/>
        <v>0.0027397260273972603</v>
      </c>
      <c r="P474" s="21">
        <f t="shared" si="31"/>
        <v>0</v>
      </c>
      <c r="AQ474" s="3">
        <f t="shared" si="32"/>
        <v>0</v>
      </c>
    </row>
    <row r="475" spans="9:43" ht="15">
      <c r="I475" s="8"/>
      <c r="J475" s="8"/>
      <c r="M475" s="10">
        <f t="shared" si="29"/>
      </c>
      <c r="N475" s="2">
        <f>_xlfn.IFERROR(VLOOKUP(L475,Sheet2!$G$2:$H$14,2,FALSE),"")</f>
      </c>
      <c r="O475" s="1">
        <f t="shared" si="30"/>
        <v>0.0027397260273972603</v>
      </c>
      <c r="P475" s="21">
        <f t="shared" si="31"/>
        <v>0</v>
      </c>
      <c r="AQ475" s="3">
        <f t="shared" si="32"/>
        <v>0</v>
      </c>
    </row>
    <row r="476" spans="9:43" ht="15">
      <c r="I476" s="8"/>
      <c r="J476" s="8"/>
      <c r="M476" s="10">
        <f t="shared" si="29"/>
      </c>
      <c r="N476" s="2">
        <f>_xlfn.IFERROR(VLOOKUP(L476,Sheet2!$G$2:$H$14,2,FALSE),"")</f>
      </c>
      <c r="O476" s="1">
        <f t="shared" si="30"/>
        <v>0.0027397260273972603</v>
      </c>
      <c r="P476" s="21">
        <f t="shared" si="31"/>
        <v>0</v>
      </c>
      <c r="AQ476" s="3">
        <f t="shared" si="32"/>
        <v>0</v>
      </c>
    </row>
    <row r="477" spans="9:43" ht="15">
      <c r="I477" s="8"/>
      <c r="J477" s="8"/>
      <c r="M477" s="10">
        <f t="shared" si="29"/>
      </c>
      <c r="N477" s="2">
        <f>_xlfn.IFERROR(VLOOKUP(L477,Sheet2!$G$2:$H$14,2,FALSE),"")</f>
      </c>
      <c r="O477" s="1">
        <f t="shared" si="30"/>
        <v>0.0027397260273972603</v>
      </c>
      <c r="P477" s="21">
        <f t="shared" si="31"/>
        <v>0</v>
      </c>
      <c r="AQ477" s="3">
        <f t="shared" si="32"/>
        <v>0</v>
      </c>
    </row>
    <row r="478" spans="9:43" ht="15">
      <c r="I478" s="8"/>
      <c r="J478" s="8"/>
      <c r="M478" s="10">
        <f t="shared" si="29"/>
      </c>
      <c r="N478" s="2">
        <f>_xlfn.IFERROR(VLOOKUP(L478,Sheet2!$G$2:$H$14,2,FALSE),"")</f>
      </c>
      <c r="O478" s="1">
        <f t="shared" si="30"/>
        <v>0.0027397260273972603</v>
      </c>
      <c r="P478" s="21">
        <f t="shared" si="31"/>
        <v>0</v>
      </c>
      <c r="AQ478" s="3">
        <f t="shared" si="32"/>
        <v>0</v>
      </c>
    </row>
    <row r="479" spans="9:43" ht="15">
      <c r="I479" s="8"/>
      <c r="J479" s="8"/>
      <c r="M479" s="10">
        <f t="shared" si="29"/>
      </c>
      <c r="N479" s="2">
        <f>_xlfn.IFERROR(VLOOKUP(L479,Sheet2!$G$2:$H$14,2,FALSE),"")</f>
      </c>
      <c r="O479" s="1">
        <f t="shared" si="30"/>
        <v>0.0027397260273972603</v>
      </c>
      <c r="P479" s="21">
        <f t="shared" si="31"/>
        <v>0</v>
      </c>
      <c r="AQ479" s="3">
        <f t="shared" si="32"/>
        <v>0</v>
      </c>
    </row>
    <row r="480" spans="9:43" ht="15">
      <c r="I480" s="8"/>
      <c r="J480" s="8"/>
      <c r="M480" s="10">
        <f t="shared" si="29"/>
      </c>
      <c r="N480" s="2">
        <f>_xlfn.IFERROR(VLOOKUP(L480,Sheet2!$G$2:$H$14,2,FALSE),"")</f>
      </c>
      <c r="O480" s="1">
        <f t="shared" si="30"/>
        <v>0.0027397260273972603</v>
      </c>
      <c r="P480" s="21">
        <f t="shared" si="31"/>
        <v>0</v>
      </c>
      <c r="AQ480" s="3">
        <f t="shared" si="32"/>
        <v>0</v>
      </c>
    </row>
    <row r="481" spans="9:43" ht="15">
      <c r="I481" s="8"/>
      <c r="J481" s="8"/>
      <c r="M481" s="10">
        <f t="shared" si="29"/>
      </c>
      <c r="N481" s="2">
        <f>_xlfn.IFERROR(VLOOKUP(L481,Sheet2!$G$2:$H$14,2,FALSE),"")</f>
      </c>
      <c r="O481" s="1">
        <f t="shared" si="30"/>
        <v>0.0027397260273972603</v>
      </c>
      <c r="P481" s="21">
        <f t="shared" si="31"/>
        <v>0</v>
      </c>
      <c r="AQ481" s="3">
        <f t="shared" si="32"/>
        <v>0</v>
      </c>
    </row>
    <row r="482" spans="9:43" ht="15">
      <c r="I482" s="8"/>
      <c r="J482" s="8"/>
      <c r="M482" s="10">
        <f t="shared" si="29"/>
      </c>
      <c r="N482" s="2">
        <f>_xlfn.IFERROR(VLOOKUP(L482,Sheet2!$G$2:$H$14,2,FALSE),"")</f>
      </c>
      <c r="O482" s="1">
        <f t="shared" si="30"/>
        <v>0.0027397260273972603</v>
      </c>
      <c r="P482" s="21">
        <f t="shared" si="31"/>
        <v>0</v>
      </c>
      <c r="AQ482" s="3">
        <f t="shared" si="32"/>
        <v>0</v>
      </c>
    </row>
    <row r="483" spans="9:43" ht="15">
      <c r="I483" s="8"/>
      <c r="J483" s="8"/>
      <c r="M483" s="10">
        <f t="shared" si="29"/>
      </c>
      <c r="N483" s="2">
        <f>_xlfn.IFERROR(VLOOKUP(L483,Sheet2!$G$2:$H$14,2,FALSE),"")</f>
      </c>
      <c r="O483" s="1">
        <f t="shared" si="30"/>
        <v>0.0027397260273972603</v>
      </c>
      <c r="P483" s="21">
        <f t="shared" si="31"/>
        <v>0</v>
      </c>
      <c r="AQ483" s="3">
        <f t="shared" si="32"/>
        <v>0</v>
      </c>
    </row>
    <row r="484" spans="9:43" ht="15">
      <c r="I484" s="8"/>
      <c r="J484" s="8"/>
      <c r="M484" s="10">
        <f t="shared" si="29"/>
      </c>
      <c r="N484" s="2">
        <f>_xlfn.IFERROR(VLOOKUP(L484,Sheet2!$G$2:$H$14,2,FALSE),"")</f>
      </c>
      <c r="O484" s="1">
        <f t="shared" si="30"/>
        <v>0.0027397260273972603</v>
      </c>
      <c r="P484" s="21">
        <f t="shared" si="31"/>
        <v>0</v>
      </c>
      <c r="AQ484" s="3">
        <f t="shared" si="32"/>
        <v>0</v>
      </c>
    </row>
    <row r="485" spans="9:43" ht="15">
      <c r="I485" s="8"/>
      <c r="J485" s="8"/>
      <c r="M485" s="10">
        <f t="shared" si="29"/>
      </c>
      <c r="N485" s="2">
        <f>_xlfn.IFERROR(VLOOKUP(L485,Sheet2!$G$2:$H$14,2,FALSE),"")</f>
      </c>
      <c r="O485" s="1">
        <f t="shared" si="30"/>
        <v>0.0027397260273972603</v>
      </c>
      <c r="P485" s="21">
        <f t="shared" si="31"/>
        <v>0</v>
      </c>
      <c r="AQ485" s="3">
        <f t="shared" si="32"/>
        <v>0</v>
      </c>
    </row>
    <row r="486" spans="9:43" ht="15">
      <c r="I486" s="8"/>
      <c r="J486" s="8"/>
      <c r="M486" s="10">
        <f t="shared" si="29"/>
      </c>
      <c r="N486" s="2">
        <f>_xlfn.IFERROR(VLOOKUP(L486,Sheet2!$G$2:$H$14,2,FALSE),"")</f>
      </c>
      <c r="O486" s="1">
        <f t="shared" si="30"/>
        <v>0.0027397260273972603</v>
      </c>
      <c r="P486" s="21">
        <f t="shared" si="31"/>
        <v>0</v>
      </c>
      <c r="AQ486" s="3">
        <f t="shared" si="32"/>
        <v>0</v>
      </c>
    </row>
    <row r="487" spans="9:43" ht="15">
      <c r="I487" s="8"/>
      <c r="J487" s="8"/>
      <c r="M487" s="10">
        <f t="shared" si="29"/>
      </c>
      <c r="N487" s="2">
        <f>_xlfn.IFERROR(VLOOKUP(L487,Sheet2!$G$2:$H$14,2,FALSE),"")</f>
      </c>
      <c r="O487" s="1">
        <f t="shared" si="30"/>
        <v>0.0027397260273972603</v>
      </c>
      <c r="P487" s="21">
        <f t="shared" si="31"/>
        <v>0</v>
      </c>
      <c r="AQ487" s="3">
        <f t="shared" si="32"/>
        <v>0</v>
      </c>
    </row>
    <row r="488" spans="9:43" ht="15">
      <c r="I488" s="8"/>
      <c r="J488" s="8"/>
      <c r="M488" s="10">
        <f t="shared" si="29"/>
      </c>
      <c r="N488" s="2">
        <f>_xlfn.IFERROR(VLOOKUP(L488,Sheet2!$G$2:$H$14,2,FALSE),"")</f>
      </c>
      <c r="O488" s="1">
        <f t="shared" si="30"/>
        <v>0.0027397260273972603</v>
      </c>
      <c r="P488" s="21">
        <f t="shared" si="31"/>
        <v>0</v>
      </c>
      <c r="AQ488" s="3">
        <f t="shared" si="32"/>
        <v>0</v>
      </c>
    </row>
    <row r="489" spans="9:43" ht="15">
      <c r="I489" s="8"/>
      <c r="J489" s="8"/>
      <c r="M489" s="10">
        <f t="shared" si="29"/>
      </c>
      <c r="N489" s="2">
        <f>_xlfn.IFERROR(VLOOKUP(L489,Sheet2!$G$2:$H$14,2,FALSE),"")</f>
      </c>
      <c r="O489" s="1">
        <f t="shared" si="30"/>
        <v>0.0027397260273972603</v>
      </c>
      <c r="P489" s="21">
        <f t="shared" si="31"/>
        <v>0</v>
      </c>
      <c r="AQ489" s="3">
        <f t="shared" si="32"/>
        <v>0</v>
      </c>
    </row>
    <row r="490" spans="9:43" ht="15">
      <c r="I490" s="8"/>
      <c r="J490" s="8"/>
      <c r="M490" s="10">
        <f t="shared" si="29"/>
      </c>
      <c r="N490" s="2">
        <f>_xlfn.IFERROR(VLOOKUP(L490,Sheet2!$G$2:$H$14,2,FALSE),"")</f>
      </c>
      <c r="O490" s="1">
        <f t="shared" si="30"/>
        <v>0.0027397260273972603</v>
      </c>
      <c r="P490" s="21">
        <f t="shared" si="31"/>
        <v>0</v>
      </c>
      <c r="AQ490" s="3">
        <f t="shared" si="32"/>
        <v>0</v>
      </c>
    </row>
    <row r="491" spans="9:43" ht="15">
      <c r="I491" s="8"/>
      <c r="J491" s="8"/>
      <c r="M491" s="10">
        <f t="shared" si="29"/>
      </c>
      <c r="N491" s="2">
        <f>_xlfn.IFERROR(VLOOKUP(L491,Sheet2!$G$2:$H$14,2,FALSE),"")</f>
      </c>
      <c r="O491" s="1">
        <f t="shared" si="30"/>
        <v>0.0027397260273972603</v>
      </c>
      <c r="P491" s="21">
        <f t="shared" si="31"/>
        <v>0</v>
      </c>
      <c r="AQ491" s="3">
        <f t="shared" si="32"/>
        <v>0</v>
      </c>
    </row>
    <row r="492" spans="9:43" ht="15">
      <c r="I492" s="8"/>
      <c r="J492" s="8"/>
      <c r="M492" s="10">
        <f t="shared" si="29"/>
      </c>
      <c r="N492" s="2">
        <f>_xlfn.IFERROR(VLOOKUP(L492,Sheet2!$G$2:$H$14,2,FALSE),"")</f>
      </c>
      <c r="O492" s="1">
        <f t="shared" si="30"/>
        <v>0.0027397260273972603</v>
      </c>
      <c r="P492" s="21">
        <f t="shared" si="31"/>
        <v>0</v>
      </c>
      <c r="AQ492" s="3">
        <f t="shared" si="32"/>
        <v>0</v>
      </c>
    </row>
    <row r="493" spans="9:43" ht="15">
      <c r="I493" s="8"/>
      <c r="J493" s="8"/>
      <c r="M493" s="10">
        <f t="shared" si="29"/>
      </c>
      <c r="N493" s="2">
        <f>_xlfn.IFERROR(VLOOKUP(L493,Sheet2!$G$2:$H$14,2,FALSE),"")</f>
      </c>
      <c r="O493" s="1">
        <f t="shared" si="30"/>
        <v>0.0027397260273972603</v>
      </c>
      <c r="P493" s="21">
        <f t="shared" si="31"/>
        <v>0</v>
      </c>
      <c r="AQ493" s="3">
        <f t="shared" si="32"/>
        <v>0</v>
      </c>
    </row>
    <row r="494" spans="9:43" ht="15">
      <c r="I494" s="8"/>
      <c r="J494" s="8"/>
      <c r="M494" s="10">
        <f t="shared" si="29"/>
      </c>
      <c r="N494" s="2">
        <f>_xlfn.IFERROR(VLOOKUP(L494,Sheet2!$G$2:$H$14,2,FALSE),"")</f>
      </c>
      <c r="O494" s="1">
        <f t="shared" si="30"/>
        <v>0.0027397260273972603</v>
      </c>
      <c r="P494" s="21">
        <f t="shared" si="31"/>
        <v>0</v>
      </c>
      <c r="AQ494" s="3">
        <f t="shared" si="32"/>
        <v>0</v>
      </c>
    </row>
    <row r="495" spans="9:43" ht="15">
      <c r="I495" s="8"/>
      <c r="J495" s="8"/>
      <c r="M495" s="10">
        <f t="shared" si="29"/>
      </c>
      <c r="N495" s="2">
        <f>_xlfn.IFERROR(VLOOKUP(L495,Sheet2!$G$2:$H$14,2,FALSE),"")</f>
      </c>
      <c r="O495" s="1">
        <f t="shared" si="30"/>
        <v>0.0027397260273972603</v>
      </c>
      <c r="P495" s="21">
        <f t="shared" si="31"/>
        <v>0</v>
      </c>
      <c r="AQ495" s="3">
        <f t="shared" si="32"/>
        <v>0</v>
      </c>
    </row>
    <row r="496" spans="9:43" ht="15">
      <c r="I496" s="8"/>
      <c r="J496" s="8"/>
      <c r="M496" s="10">
        <f t="shared" si="29"/>
      </c>
      <c r="N496" s="2">
        <f>_xlfn.IFERROR(VLOOKUP(L496,Sheet2!$G$2:$H$14,2,FALSE),"")</f>
      </c>
      <c r="O496" s="1">
        <f t="shared" si="30"/>
        <v>0.0027397260273972603</v>
      </c>
      <c r="P496" s="21">
        <f t="shared" si="31"/>
        <v>0</v>
      </c>
      <c r="AQ496" s="3">
        <f t="shared" si="32"/>
        <v>0</v>
      </c>
    </row>
    <row r="497" spans="9:43" ht="15">
      <c r="I497" s="8"/>
      <c r="J497" s="8"/>
      <c r="M497" s="10">
        <f t="shared" si="29"/>
      </c>
      <c r="N497" s="2">
        <f>_xlfn.IFERROR(VLOOKUP(L497,Sheet2!$G$2:$H$14,2,FALSE),"")</f>
      </c>
      <c r="O497" s="1">
        <f t="shared" si="30"/>
        <v>0.0027397260273972603</v>
      </c>
      <c r="P497" s="21">
        <f t="shared" si="31"/>
        <v>0</v>
      </c>
      <c r="AQ497" s="3">
        <f t="shared" si="32"/>
        <v>0</v>
      </c>
    </row>
    <row r="498" spans="9:43" ht="15">
      <c r="I498" s="8"/>
      <c r="J498" s="8"/>
      <c r="M498" s="10">
        <f t="shared" si="29"/>
      </c>
      <c r="N498" s="2">
        <f>_xlfn.IFERROR(VLOOKUP(L498,Sheet2!$G$2:$H$14,2,FALSE),"")</f>
      </c>
      <c r="O498" s="1">
        <f t="shared" si="30"/>
        <v>0.0027397260273972603</v>
      </c>
      <c r="P498" s="21">
        <f t="shared" si="31"/>
        <v>0</v>
      </c>
      <c r="AQ498" s="3">
        <f t="shared" si="32"/>
        <v>0</v>
      </c>
    </row>
    <row r="499" spans="9:43" ht="15">
      <c r="I499" s="8"/>
      <c r="J499" s="8"/>
      <c r="M499" s="10">
        <f t="shared" si="29"/>
      </c>
      <c r="N499" s="2">
        <f>_xlfn.IFERROR(VLOOKUP(L499,Sheet2!$G$2:$H$14,2,FALSE),"")</f>
      </c>
      <c r="O499" s="1">
        <f t="shared" si="30"/>
        <v>0.0027397260273972603</v>
      </c>
      <c r="P499" s="21">
        <f t="shared" si="31"/>
        <v>0</v>
      </c>
      <c r="AQ499" s="3">
        <f t="shared" si="32"/>
        <v>0</v>
      </c>
    </row>
    <row r="500" spans="9:43" ht="15">
      <c r="I500" s="8"/>
      <c r="J500" s="8"/>
      <c r="M500" s="10">
        <f t="shared" si="29"/>
      </c>
      <c r="N500" s="2">
        <f>_xlfn.IFERROR(VLOOKUP(L500,Sheet2!$G$2:$H$14,2,FALSE),"")</f>
      </c>
      <c r="O500" s="1">
        <f t="shared" si="30"/>
        <v>0.0027397260273972603</v>
      </c>
      <c r="P500" s="21">
        <f t="shared" si="31"/>
        <v>0</v>
      </c>
      <c r="AQ500" s="3">
        <f t="shared" si="32"/>
        <v>0</v>
      </c>
    </row>
    <row r="501" spans="9:43" ht="15">
      <c r="I501" s="8"/>
      <c r="J501" s="8"/>
      <c r="M501" s="10">
        <f t="shared" si="29"/>
      </c>
      <c r="N501" s="2">
        <f>_xlfn.IFERROR(VLOOKUP(L501,Sheet2!$G$2:$H$14,2,FALSE),"")</f>
      </c>
      <c r="O501" s="1">
        <f t="shared" si="30"/>
        <v>0.0027397260273972603</v>
      </c>
      <c r="P501" s="21">
        <f t="shared" si="31"/>
        <v>0</v>
      </c>
      <c r="AQ501" s="3">
        <f t="shared" si="32"/>
        <v>0</v>
      </c>
    </row>
    <row r="502" spans="9:43" ht="15">
      <c r="I502" s="8"/>
      <c r="J502" s="8"/>
      <c r="M502" s="10">
        <f t="shared" si="29"/>
      </c>
      <c r="N502" s="2">
        <f>_xlfn.IFERROR(VLOOKUP(L502,Sheet2!$G$2:$H$14,2,FALSE),"")</f>
      </c>
      <c r="O502" s="1">
        <f t="shared" si="30"/>
        <v>0.0027397260273972603</v>
      </c>
      <c r="P502" s="21">
        <f t="shared" si="31"/>
        <v>0</v>
      </c>
      <c r="AQ502" s="3">
        <f t="shared" si="32"/>
        <v>0</v>
      </c>
    </row>
    <row r="503" spans="9:43" ht="15">
      <c r="I503" s="8"/>
      <c r="J503" s="8"/>
      <c r="M503" s="10">
        <f t="shared" si="29"/>
      </c>
      <c r="N503" s="2">
        <f>_xlfn.IFERROR(VLOOKUP(L503,Sheet2!$G$2:$H$14,2,FALSE),"")</f>
      </c>
      <c r="O503" s="1">
        <f t="shared" si="30"/>
        <v>0.0027397260273972603</v>
      </c>
      <c r="P503" s="21">
        <f t="shared" si="31"/>
        <v>0</v>
      </c>
      <c r="AQ503" s="3">
        <f t="shared" si="32"/>
        <v>0</v>
      </c>
    </row>
    <row r="504" spans="9:43" ht="15">
      <c r="I504" s="8"/>
      <c r="J504" s="8"/>
      <c r="M504" s="10">
        <f t="shared" si="29"/>
      </c>
      <c r="N504" s="2">
        <f>_xlfn.IFERROR(VLOOKUP(L504,Sheet2!$G$2:$H$14,2,FALSE),"")</f>
      </c>
      <c r="O504" s="1">
        <f t="shared" si="30"/>
        <v>0.0027397260273972603</v>
      </c>
      <c r="P504" s="21">
        <f t="shared" si="31"/>
        <v>0</v>
      </c>
      <c r="AQ504" s="3">
        <f t="shared" si="32"/>
        <v>0</v>
      </c>
    </row>
    <row r="505" spans="9:43" ht="15">
      <c r="I505" s="8"/>
      <c r="J505" s="8"/>
      <c r="M505" s="10">
        <f t="shared" si="29"/>
      </c>
      <c r="N505" s="2">
        <f>_xlfn.IFERROR(VLOOKUP(L505,Sheet2!$G$2:$H$14,2,FALSE),"")</f>
      </c>
      <c r="O505" s="1">
        <f t="shared" si="30"/>
        <v>0.0027397260273972603</v>
      </c>
      <c r="P505" s="21">
        <f t="shared" si="31"/>
        <v>0</v>
      </c>
      <c r="AQ505" s="3">
        <f t="shared" si="32"/>
        <v>0</v>
      </c>
    </row>
    <row r="506" spans="9:43" ht="15">
      <c r="I506" s="8"/>
      <c r="J506" s="8"/>
      <c r="M506" s="10">
        <f t="shared" si="29"/>
      </c>
      <c r="N506" s="2">
        <f>_xlfn.IFERROR(VLOOKUP(L506,Sheet2!$G$2:$H$14,2,FALSE),"")</f>
      </c>
      <c r="O506" s="1">
        <f t="shared" si="30"/>
        <v>0.0027397260273972603</v>
      </c>
      <c r="P506" s="21">
        <f t="shared" si="31"/>
        <v>0</v>
      </c>
      <c r="AQ506" s="3">
        <f t="shared" si="32"/>
        <v>0</v>
      </c>
    </row>
    <row r="507" spans="9:43" ht="15">
      <c r="I507" s="8"/>
      <c r="J507" s="8"/>
      <c r="M507" s="10">
        <f t="shared" si="29"/>
      </c>
      <c r="N507" s="2">
        <f>_xlfn.IFERROR(VLOOKUP(L507,Sheet2!$G$2:$H$14,2,FALSE),"")</f>
      </c>
      <c r="O507" s="1">
        <f t="shared" si="30"/>
        <v>0.0027397260273972603</v>
      </c>
      <c r="P507" s="21">
        <f t="shared" si="31"/>
        <v>0</v>
      </c>
      <c r="AQ507" s="3">
        <f t="shared" si="32"/>
        <v>0</v>
      </c>
    </row>
    <row r="508" spans="9:43" ht="15">
      <c r="I508" s="8"/>
      <c r="J508" s="8"/>
      <c r="M508" s="10">
        <f t="shared" si="29"/>
      </c>
      <c r="N508" s="2">
        <f>_xlfn.IFERROR(VLOOKUP(L508,Sheet2!$G$2:$H$14,2,FALSE),"")</f>
      </c>
      <c r="O508" s="1">
        <f t="shared" si="30"/>
        <v>0.0027397260273972603</v>
      </c>
      <c r="P508" s="21">
        <f t="shared" si="31"/>
        <v>0</v>
      </c>
      <c r="AQ508" s="3">
        <f t="shared" si="32"/>
        <v>0</v>
      </c>
    </row>
    <row r="509" spans="9:43" ht="15">
      <c r="I509" s="8"/>
      <c r="J509" s="8"/>
      <c r="M509" s="10">
        <f t="shared" si="29"/>
      </c>
      <c r="N509" s="2">
        <f>_xlfn.IFERROR(VLOOKUP(L509,Sheet2!$G$2:$H$14,2,FALSE),"")</f>
      </c>
      <c r="O509" s="1">
        <f t="shared" si="30"/>
        <v>0.0027397260273972603</v>
      </c>
      <c r="P509" s="21">
        <f t="shared" si="31"/>
        <v>0</v>
      </c>
      <c r="AQ509" s="3">
        <f t="shared" si="32"/>
        <v>0</v>
      </c>
    </row>
    <row r="510" spans="9:43" ht="15">
      <c r="I510" s="8"/>
      <c r="J510" s="8"/>
      <c r="M510" s="10">
        <f t="shared" si="29"/>
      </c>
      <c r="N510" s="2">
        <f>_xlfn.IFERROR(VLOOKUP(L510,Sheet2!$G$2:$H$14,2,FALSE),"")</f>
      </c>
      <c r="O510" s="1">
        <f t="shared" si="30"/>
        <v>0.0027397260273972603</v>
      </c>
      <c r="P510" s="21">
        <f t="shared" si="31"/>
        <v>0</v>
      </c>
      <c r="AQ510" s="3">
        <f t="shared" si="32"/>
        <v>0</v>
      </c>
    </row>
    <row r="511" spans="9:43" ht="15">
      <c r="I511" s="8"/>
      <c r="J511" s="8"/>
      <c r="M511" s="10">
        <f t="shared" si="29"/>
      </c>
      <c r="N511" s="2">
        <f>_xlfn.IFERROR(VLOOKUP(L511,Sheet2!$G$2:$H$14,2,FALSE),"")</f>
      </c>
      <c r="O511" s="1">
        <f t="shared" si="30"/>
        <v>0.0027397260273972603</v>
      </c>
      <c r="P511" s="21">
        <f t="shared" si="31"/>
        <v>0</v>
      </c>
      <c r="AQ511" s="3">
        <f t="shared" si="32"/>
        <v>0</v>
      </c>
    </row>
    <row r="512" spans="9:43" ht="15">
      <c r="I512" s="8"/>
      <c r="J512" s="8"/>
      <c r="M512" s="10">
        <f t="shared" si="29"/>
      </c>
      <c r="N512" s="2">
        <f>_xlfn.IFERROR(VLOOKUP(L512,Sheet2!$G$2:$H$14,2,FALSE),"")</f>
      </c>
      <c r="O512" s="1">
        <f t="shared" si="30"/>
        <v>0.0027397260273972603</v>
      </c>
      <c r="P512" s="21">
        <f t="shared" si="31"/>
        <v>0</v>
      </c>
      <c r="AQ512" s="3">
        <f t="shared" si="32"/>
        <v>0</v>
      </c>
    </row>
    <row r="513" spans="9:43" ht="15">
      <c r="I513" s="8"/>
      <c r="J513" s="8"/>
      <c r="M513" s="10">
        <f t="shared" si="29"/>
      </c>
      <c r="N513" s="2">
        <f>_xlfn.IFERROR(VLOOKUP(L513,Sheet2!$G$2:$H$14,2,FALSE),"")</f>
      </c>
      <c r="O513" s="1">
        <f t="shared" si="30"/>
        <v>0.0027397260273972603</v>
      </c>
      <c r="P513" s="21">
        <f t="shared" si="31"/>
        <v>0</v>
      </c>
      <c r="AQ513" s="3">
        <f t="shared" si="32"/>
        <v>0</v>
      </c>
    </row>
    <row r="514" spans="9:43" ht="15">
      <c r="I514" s="8"/>
      <c r="J514" s="8"/>
      <c r="M514" s="10">
        <f aca="true" t="shared" si="33" ref="M514:M577">IF(ISNA(VLOOKUP(L514,JCTit,2,FALSE)),"",VLOOKUP(L514,JCTit,2,FALSE))</f>
      </c>
      <c r="N514" s="2">
        <f>_xlfn.IFERROR(VLOOKUP(L514,Sheet2!$G$2:$H$14,2,FALSE),"")</f>
      </c>
      <c r="O514" s="1">
        <f t="shared" si="30"/>
        <v>0.0027397260273972603</v>
      </c>
      <c r="P514" s="21">
        <f t="shared" si="31"/>
        <v>0</v>
      </c>
      <c r="AQ514" s="3">
        <f t="shared" si="32"/>
        <v>0</v>
      </c>
    </row>
    <row r="515" spans="9:43" ht="15">
      <c r="I515" s="8"/>
      <c r="J515" s="8"/>
      <c r="M515" s="10">
        <f t="shared" si="33"/>
      </c>
      <c r="N515" s="2">
        <f>_xlfn.IFERROR(VLOOKUP(L515,Sheet2!$G$2:$H$14,2,FALSE),"")</f>
      </c>
      <c r="O515" s="1">
        <f aca="true" t="shared" si="34" ref="O515:O578">+(J515-I515+1)/365</f>
        <v>0.0027397260273972603</v>
      </c>
      <c r="P515" s="21">
        <f aca="true" t="shared" si="35" ref="P515:P578">+IF(O515&lt;0.01,0,N515*O515*2080)</f>
        <v>0</v>
      </c>
      <c r="AQ515" s="3">
        <f aca="true" t="shared" si="36" ref="AQ515:AQ578">+AP515*2080</f>
        <v>0</v>
      </c>
    </row>
    <row r="516" spans="9:43" ht="15">
      <c r="I516" s="8"/>
      <c r="J516" s="8"/>
      <c r="M516" s="10">
        <f t="shared" si="33"/>
      </c>
      <c r="N516" s="2">
        <f>_xlfn.IFERROR(VLOOKUP(L516,Sheet2!$G$2:$H$14,2,FALSE),"")</f>
      </c>
      <c r="O516" s="1">
        <f t="shared" si="34"/>
        <v>0.0027397260273972603</v>
      </c>
      <c r="P516" s="21">
        <f t="shared" si="35"/>
        <v>0</v>
      </c>
      <c r="AQ516" s="3">
        <f t="shared" si="36"/>
        <v>0</v>
      </c>
    </row>
    <row r="517" spans="9:43" ht="15">
      <c r="I517" s="8"/>
      <c r="J517" s="8"/>
      <c r="M517" s="10">
        <f t="shared" si="33"/>
      </c>
      <c r="N517" s="2">
        <f>_xlfn.IFERROR(VLOOKUP(L517,Sheet2!$G$2:$H$14,2,FALSE),"")</f>
      </c>
      <c r="O517" s="1">
        <f t="shared" si="34"/>
        <v>0.0027397260273972603</v>
      </c>
      <c r="P517" s="21">
        <f t="shared" si="35"/>
        <v>0</v>
      </c>
      <c r="AQ517" s="3">
        <f t="shared" si="36"/>
        <v>0</v>
      </c>
    </row>
    <row r="518" spans="9:43" ht="15">
      <c r="I518" s="8"/>
      <c r="J518" s="8"/>
      <c r="M518" s="10">
        <f t="shared" si="33"/>
      </c>
      <c r="N518" s="2">
        <f>_xlfn.IFERROR(VLOOKUP(L518,Sheet2!$G$2:$H$14,2,FALSE),"")</f>
      </c>
      <c r="O518" s="1">
        <f t="shared" si="34"/>
        <v>0.0027397260273972603</v>
      </c>
      <c r="P518" s="21">
        <f t="shared" si="35"/>
        <v>0</v>
      </c>
      <c r="AQ518" s="3">
        <f t="shared" si="36"/>
        <v>0</v>
      </c>
    </row>
    <row r="519" spans="9:43" ht="15">
      <c r="I519" s="8"/>
      <c r="J519" s="8"/>
      <c r="M519" s="10">
        <f t="shared" si="33"/>
      </c>
      <c r="N519" s="2">
        <f>_xlfn.IFERROR(VLOOKUP(L519,Sheet2!$G$2:$H$14,2,FALSE),"")</f>
      </c>
      <c r="O519" s="1">
        <f t="shared" si="34"/>
        <v>0.0027397260273972603</v>
      </c>
      <c r="P519" s="21">
        <f t="shared" si="35"/>
        <v>0</v>
      </c>
      <c r="AQ519" s="3">
        <f t="shared" si="36"/>
        <v>0</v>
      </c>
    </row>
    <row r="520" spans="9:43" ht="15">
      <c r="I520" s="8"/>
      <c r="J520" s="8"/>
      <c r="M520" s="10">
        <f t="shared" si="33"/>
      </c>
      <c r="N520" s="2">
        <f>_xlfn.IFERROR(VLOOKUP(L520,Sheet2!$G$2:$H$14,2,FALSE),"")</f>
      </c>
      <c r="O520" s="1">
        <f t="shared" si="34"/>
        <v>0.0027397260273972603</v>
      </c>
      <c r="P520" s="21">
        <f t="shared" si="35"/>
        <v>0</v>
      </c>
      <c r="AQ520" s="3">
        <f t="shared" si="36"/>
        <v>0</v>
      </c>
    </row>
    <row r="521" spans="9:43" ht="15">
      <c r="I521" s="8"/>
      <c r="J521" s="8"/>
      <c r="M521" s="10">
        <f t="shared" si="33"/>
      </c>
      <c r="N521" s="2">
        <f>_xlfn.IFERROR(VLOOKUP(L521,Sheet2!$G$2:$H$14,2,FALSE),"")</f>
      </c>
      <c r="O521" s="1">
        <f t="shared" si="34"/>
        <v>0.0027397260273972603</v>
      </c>
      <c r="P521" s="21">
        <f t="shared" si="35"/>
        <v>0</v>
      </c>
      <c r="AQ521" s="3">
        <f t="shared" si="36"/>
        <v>0</v>
      </c>
    </row>
    <row r="522" spans="9:43" ht="15">
      <c r="I522" s="8"/>
      <c r="J522" s="8"/>
      <c r="M522" s="10">
        <f t="shared" si="33"/>
      </c>
      <c r="N522" s="2">
        <f>_xlfn.IFERROR(VLOOKUP(L522,Sheet2!$G$2:$H$14,2,FALSE),"")</f>
      </c>
      <c r="O522" s="1">
        <f t="shared" si="34"/>
        <v>0.0027397260273972603</v>
      </c>
      <c r="P522" s="21">
        <f t="shared" si="35"/>
        <v>0</v>
      </c>
      <c r="AQ522" s="3">
        <f t="shared" si="36"/>
        <v>0</v>
      </c>
    </row>
    <row r="523" spans="9:43" ht="15">
      <c r="I523" s="8"/>
      <c r="J523" s="8"/>
      <c r="M523" s="10">
        <f t="shared" si="33"/>
      </c>
      <c r="N523" s="2">
        <f>_xlfn.IFERROR(VLOOKUP(L523,Sheet2!$G$2:$H$14,2,FALSE),"")</f>
      </c>
      <c r="O523" s="1">
        <f t="shared" si="34"/>
        <v>0.0027397260273972603</v>
      </c>
      <c r="P523" s="21">
        <f t="shared" si="35"/>
        <v>0</v>
      </c>
      <c r="AQ523" s="3">
        <f t="shared" si="36"/>
        <v>0</v>
      </c>
    </row>
    <row r="524" spans="9:43" ht="15">
      <c r="I524" s="8"/>
      <c r="J524" s="8"/>
      <c r="M524" s="10">
        <f t="shared" si="33"/>
      </c>
      <c r="N524" s="2">
        <f>_xlfn.IFERROR(VLOOKUP(L524,Sheet2!$G$2:$H$14,2,FALSE),"")</f>
      </c>
      <c r="O524" s="1">
        <f t="shared" si="34"/>
        <v>0.0027397260273972603</v>
      </c>
      <c r="P524" s="21">
        <f t="shared" si="35"/>
        <v>0</v>
      </c>
      <c r="AQ524" s="3">
        <f t="shared" si="36"/>
        <v>0</v>
      </c>
    </row>
    <row r="525" spans="9:43" ht="15">
      <c r="I525" s="8"/>
      <c r="J525" s="8"/>
      <c r="M525" s="10">
        <f t="shared" si="33"/>
      </c>
      <c r="N525" s="2">
        <f>_xlfn.IFERROR(VLOOKUP(L525,Sheet2!$G$2:$H$14,2,FALSE),"")</f>
      </c>
      <c r="O525" s="1">
        <f t="shared" si="34"/>
        <v>0.0027397260273972603</v>
      </c>
      <c r="P525" s="21">
        <f t="shared" si="35"/>
        <v>0</v>
      </c>
      <c r="AQ525" s="3">
        <f t="shared" si="36"/>
        <v>0</v>
      </c>
    </row>
    <row r="526" spans="9:43" ht="15">
      <c r="I526" s="8"/>
      <c r="J526" s="8"/>
      <c r="M526" s="10">
        <f t="shared" si="33"/>
      </c>
      <c r="N526" s="2">
        <f>_xlfn.IFERROR(VLOOKUP(L526,Sheet2!$G$2:$H$14,2,FALSE),"")</f>
      </c>
      <c r="O526" s="1">
        <f t="shared" si="34"/>
        <v>0.0027397260273972603</v>
      </c>
      <c r="P526" s="21">
        <f t="shared" si="35"/>
        <v>0</v>
      </c>
      <c r="AQ526" s="3">
        <f t="shared" si="36"/>
        <v>0</v>
      </c>
    </row>
    <row r="527" spans="9:43" ht="15">
      <c r="I527" s="8"/>
      <c r="J527" s="8"/>
      <c r="M527" s="10">
        <f t="shared" si="33"/>
      </c>
      <c r="N527" s="2">
        <f>_xlfn.IFERROR(VLOOKUP(L527,Sheet2!$G$2:$H$14,2,FALSE),"")</f>
      </c>
      <c r="O527" s="1">
        <f t="shared" si="34"/>
        <v>0.0027397260273972603</v>
      </c>
      <c r="P527" s="21">
        <f t="shared" si="35"/>
        <v>0</v>
      </c>
      <c r="AQ527" s="3">
        <f t="shared" si="36"/>
        <v>0</v>
      </c>
    </row>
    <row r="528" spans="9:43" ht="15">
      <c r="I528" s="8"/>
      <c r="J528" s="8"/>
      <c r="M528" s="10">
        <f t="shared" si="33"/>
      </c>
      <c r="N528" s="2">
        <f>_xlfn.IFERROR(VLOOKUP(L528,Sheet2!$G$2:$H$14,2,FALSE),"")</f>
      </c>
      <c r="O528" s="1">
        <f t="shared" si="34"/>
        <v>0.0027397260273972603</v>
      </c>
      <c r="P528" s="21">
        <f t="shared" si="35"/>
        <v>0</v>
      </c>
      <c r="AQ528" s="3">
        <f t="shared" si="36"/>
        <v>0</v>
      </c>
    </row>
    <row r="529" spans="9:43" ht="15">
      <c r="I529" s="8"/>
      <c r="J529" s="8"/>
      <c r="M529" s="10">
        <f t="shared" si="33"/>
      </c>
      <c r="N529" s="2">
        <f>_xlfn.IFERROR(VLOOKUP(L529,Sheet2!$G$2:$H$14,2,FALSE),"")</f>
      </c>
      <c r="O529" s="1">
        <f t="shared" si="34"/>
        <v>0.0027397260273972603</v>
      </c>
      <c r="P529" s="21">
        <f t="shared" si="35"/>
        <v>0</v>
      </c>
      <c r="AQ529" s="3">
        <f t="shared" si="36"/>
        <v>0</v>
      </c>
    </row>
    <row r="530" spans="9:43" ht="15">
      <c r="I530" s="8"/>
      <c r="J530" s="8"/>
      <c r="M530" s="10">
        <f t="shared" si="33"/>
      </c>
      <c r="N530" s="2">
        <f>_xlfn.IFERROR(VLOOKUP(L530,Sheet2!$G$2:$H$14,2,FALSE),"")</f>
      </c>
      <c r="O530" s="1">
        <f t="shared" si="34"/>
        <v>0.0027397260273972603</v>
      </c>
      <c r="P530" s="21">
        <f t="shared" si="35"/>
        <v>0</v>
      </c>
      <c r="AQ530" s="3">
        <f t="shared" si="36"/>
        <v>0</v>
      </c>
    </row>
    <row r="531" spans="9:43" ht="15">
      <c r="I531" s="8"/>
      <c r="J531" s="8"/>
      <c r="M531" s="10">
        <f t="shared" si="33"/>
      </c>
      <c r="N531" s="2">
        <f>_xlfn.IFERROR(VLOOKUP(L531,Sheet2!$G$2:$H$14,2,FALSE),"")</f>
      </c>
      <c r="O531" s="1">
        <f t="shared" si="34"/>
        <v>0.0027397260273972603</v>
      </c>
      <c r="P531" s="21">
        <f t="shared" si="35"/>
        <v>0</v>
      </c>
      <c r="AQ531" s="3">
        <f t="shared" si="36"/>
        <v>0</v>
      </c>
    </row>
    <row r="532" spans="9:43" ht="15">
      <c r="I532" s="8"/>
      <c r="J532" s="8"/>
      <c r="M532" s="10">
        <f t="shared" si="33"/>
      </c>
      <c r="N532" s="2">
        <f>_xlfn.IFERROR(VLOOKUP(L532,Sheet2!$G$2:$H$14,2,FALSE),"")</f>
      </c>
      <c r="O532" s="1">
        <f t="shared" si="34"/>
        <v>0.0027397260273972603</v>
      </c>
      <c r="P532" s="21">
        <f t="shared" si="35"/>
        <v>0</v>
      </c>
      <c r="AQ532" s="3">
        <f t="shared" si="36"/>
        <v>0</v>
      </c>
    </row>
    <row r="533" spans="9:43" ht="15">
      <c r="I533" s="8"/>
      <c r="J533" s="8"/>
      <c r="M533" s="10">
        <f t="shared" si="33"/>
      </c>
      <c r="N533" s="2">
        <f>_xlfn.IFERROR(VLOOKUP(L533,Sheet2!$G$2:$H$14,2,FALSE),"")</f>
      </c>
      <c r="O533" s="1">
        <f t="shared" si="34"/>
        <v>0.0027397260273972603</v>
      </c>
      <c r="P533" s="21">
        <f t="shared" si="35"/>
        <v>0</v>
      </c>
      <c r="AQ533" s="3">
        <f t="shared" si="36"/>
        <v>0</v>
      </c>
    </row>
    <row r="534" spans="9:43" ht="15">
      <c r="I534" s="8"/>
      <c r="J534" s="8"/>
      <c r="M534" s="10">
        <f t="shared" si="33"/>
      </c>
      <c r="N534" s="2">
        <f>_xlfn.IFERROR(VLOOKUP(L534,Sheet2!$G$2:$H$14,2,FALSE),"")</f>
      </c>
      <c r="O534" s="1">
        <f t="shared" si="34"/>
        <v>0.0027397260273972603</v>
      </c>
      <c r="P534" s="21">
        <f t="shared" si="35"/>
        <v>0</v>
      </c>
      <c r="AQ534" s="3">
        <f t="shared" si="36"/>
        <v>0</v>
      </c>
    </row>
    <row r="535" spans="9:43" ht="15">
      <c r="I535" s="8"/>
      <c r="J535" s="8"/>
      <c r="M535" s="10">
        <f t="shared" si="33"/>
      </c>
      <c r="N535" s="2">
        <f>_xlfn.IFERROR(VLOOKUP(L535,Sheet2!$G$2:$H$14,2,FALSE),"")</f>
      </c>
      <c r="O535" s="1">
        <f t="shared" si="34"/>
        <v>0.0027397260273972603</v>
      </c>
      <c r="P535" s="21">
        <f t="shared" si="35"/>
        <v>0</v>
      </c>
      <c r="AQ535" s="3">
        <f t="shared" si="36"/>
        <v>0</v>
      </c>
    </row>
    <row r="536" spans="9:43" ht="15">
      <c r="I536" s="8"/>
      <c r="J536" s="8"/>
      <c r="M536" s="10">
        <f t="shared" si="33"/>
      </c>
      <c r="N536" s="2">
        <f>_xlfn.IFERROR(VLOOKUP(L536,Sheet2!$G$2:$H$14,2,FALSE),"")</f>
      </c>
      <c r="O536" s="1">
        <f t="shared" si="34"/>
        <v>0.0027397260273972603</v>
      </c>
      <c r="P536" s="21">
        <f t="shared" si="35"/>
        <v>0</v>
      </c>
      <c r="AQ536" s="3">
        <f t="shared" si="36"/>
        <v>0</v>
      </c>
    </row>
    <row r="537" spans="9:43" ht="15">
      <c r="I537" s="8"/>
      <c r="J537" s="8"/>
      <c r="M537" s="10">
        <f t="shared" si="33"/>
      </c>
      <c r="N537" s="2">
        <f>_xlfn.IFERROR(VLOOKUP(L537,Sheet2!$G$2:$H$14,2,FALSE),"")</f>
      </c>
      <c r="O537" s="1">
        <f t="shared" si="34"/>
        <v>0.0027397260273972603</v>
      </c>
      <c r="P537" s="21">
        <f t="shared" si="35"/>
        <v>0</v>
      </c>
      <c r="AQ537" s="3">
        <f t="shared" si="36"/>
        <v>0</v>
      </c>
    </row>
    <row r="538" spans="9:43" ht="15">
      <c r="I538" s="8"/>
      <c r="J538" s="8"/>
      <c r="M538" s="10">
        <f t="shared" si="33"/>
      </c>
      <c r="N538" s="2">
        <f>_xlfn.IFERROR(VLOOKUP(L538,Sheet2!$G$2:$H$14,2,FALSE),"")</f>
      </c>
      <c r="O538" s="1">
        <f t="shared" si="34"/>
        <v>0.0027397260273972603</v>
      </c>
      <c r="P538" s="21">
        <f t="shared" si="35"/>
        <v>0</v>
      </c>
      <c r="AQ538" s="3">
        <f t="shared" si="36"/>
        <v>0</v>
      </c>
    </row>
    <row r="539" spans="9:43" ht="15">
      <c r="I539" s="8"/>
      <c r="J539" s="8"/>
      <c r="M539" s="10">
        <f t="shared" si="33"/>
      </c>
      <c r="N539" s="2">
        <f>_xlfn.IFERROR(VLOOKUP(L539,Sheet2!$G$2:$H$14,2,FALSE),"")</f>
      </c>
      <c r="O539" s="1">
        <f t="shared" si="34"/>
        <v>0.0027397260273972603</v>
      </c>
      <c r="P539" s="21">
        <f t="shared" si="35"/>
        <v>0</v>
      </c>
      <c r="AQ539" s="3">
        <f t="shared" si="36"/>
        <v>0</v>
      </c>
    </row>
    <row r="540" spans="9:43" ht="15">
      <c r="I540" s="8"/>
      <c r="J540" s="8"/>
      <c r="M540" s="10">
        <f t="shared" si="33"/>
      </c>
      <c r="N540" s="2">
        <f>_xlfn.IFERROR(VLOOKUP(L540,Sheet2!$G$2:$H$14,2,FALSE),"")</f>
      </c>
      <c r="O540" s="1">
        <f t="shared" si="34"/>
        <v>0.0027397260273972603</v>
      </c>
      <c r="P540" s="21">
        <f t="shared" si="35"/>
        <v>0</v>
      </c>
      <c r="AQ540" s="3">
        <f t="shared" si="36"/>
        <v>0</v>
      </c>
    </row>
    <row r="541" spans="9:43" ht="15">
      <c r="I541" s="8"/>
      <c r="J541" s="8"/>
      <c r="M541" s="10">
        <f t="shared" si="33"/>
      </c>
      <c r="N541" s="2">
        <f>_xlfn.IFERROR(VLOOKUP(L541,Sheet2!$G$2:$H$14,2,FALSE),"")</f>
      </c>
      <c r="O541" s="1">
        <f t="shared" si="34"/>
        <v>0.0027397260273972603</v>
      </c>
      <c r="P541" s="21">
        <f t="shared" si="35"/>
        <v>0</v>
      </c>
      <c r="AQ541" s="3">
        <f t="shared" si="36"/>
        <v>0</v>
      </c>
    </row>
    <row r="542" spans="9:43" ht="15">
      <c r="I542" s="8"/>
      <c r="J542" s="8"/>
      <c r="M542" s="10">
        <f t="shared" si="33"/>
      </c>
      <c r="N542" s="2">
        <f>_xlfn.IFERROR(VLOOKUP(L542,Sheet2!$G$2:$H$14,2,FALSE),"")</f>
      </c>
      <c r="O542" s="1">
        <f t="shared" si="34"/>
        <v>0.0027397260273972603</v>
      </c>
      <c r="P542" s="21">
        <f t="shared" si="35"/>
        <v>0</v>
      </c>
      <c r="AQ542" s="3">
        <f t="shared" si="36"/>
        <v>0</v>
      </c>
    </row>
    <row r="543" spans="9:43" ht="15">
      <c r="I543" s="8"/>
      <c r="J543" s="8"/>
      <c r="M543" s="10">
        <f t="shared" si="33"/>
      </c>
      <c r="N543" s="2">
        <f>_xlfn.IFERROR(VLOOKUP(L543,Sheet2!$G$2:$H$14,2,FALSE),"")</f>
      </c>
      <c r="O543" s="1">
        <f t="shared" si="34"/>
        <v>0.0027397260273972603</v>
      </c>
      <c r="P543" s="21">
        <f t="shared" si="35"/>
        <v>0</v>
      </c>
      <c r="AQ543" s="3">
        <f t="shared" si="36"/>
        <v>0</v>
      </c>
    </row>
    <row r="544" spans="9:43" ht="15">
      <c r="I544" s="8"/>
      <c r="J544" s="8"/>
      <c r="M544" s="10">
        <f t="shared" si="33"/>
      </c>
      <c r="N544" s="2">
        <f>_xlfn.IFERROR(VLOOKUP(L544,Sheet2!$G$2:$H$14,2,FALSE),"")</f>
      </c>
      <c r="O544" s="1">
        <f t="shared" si="34"/>
        <v>0.0027397260273972603</v>
      </c>
      <c r="P544" s="21">
        <f t="shared" si="35"/>
        <v>0</v>
      </c>
      <c r="AQ544" s="3">
        <f t="shared" si="36"/>
        <v>0</v>
      </c>
    </row>
    <row r="545" spans="9:43" ht="15">
      <c r="I545" s="8"/>
      <c r="J545" s="8"/>
      <c r="M545" s="10">
        <f t="shared" si="33"/>
      </c>
      <c r="N545" s="2">
        <f>_xlfn.IFERROR(VLOOKUP(L545,Sheet2!$G$2:$H$14,2,FALSE),"")</f>
      </c>
      <c r="O545" s="1">
        <f t="shared" si="34"/>
        <v>0.0027397260273972603</v>
      </c>
      <c r="P545" s="21">
        <f t="shared" si="35"/>
        <v>0</v>
      </c>
      <c r="AQ545" s="3">
        <f t="shared" si="36"/>
        <v>0</v>
      </c>
    </row>
    <row r="546" spans="9:43" ht="15">
      <c r="I546" s="8"/>
      <c r="J546" s="8"/>
      <c r="M546" s="10">
        <f t="shared" si="33"/>
      </c>
      <c r="N546" s="2">
        <f>_xlfn.IFERROR(VLOOKUP(L546,Sheet2!$G$2:$H$14,2,FALSE),"")</f>
      </c>
      <c r="O546" s="1">
        <f t="shared" si="34"/>
        <v>0.0027397260273972603</v>
      </c>
      <c r="P546" s="21">
        <f t="shared" si="35"/>
        <v>0</v>
      </c>
      <c r="AQ546" s="3">
        <f t="shared" si="36"/>
        <v>0</v>
      </c>
    </row>
    <row r="547" spans="9:43" ht="15">
      <c r="I547" s="8"/>
      <c r="J547" s="8"/>
      <c r="M547" s="10">
        <f t="shared" si="33"/>
      </c>
      <c r="N547" s="2">
        <f>_xlfn.IFERROR(VLOOKUP(L547,Sheet2!$G$2:$H$14,2,FALSE),"")</f>
      </c>
      <c r="O547" s="1">
        <f t="shared" si="34"/>
        <v>0.0027397260273972603</v>
      </c>
      <c r="P547" s="21">
        <f t="shared" si="35"/>
        <v>0</v>
      </c>
      <c r="AQ547" s="3">
        <f t="shared" si="36"/>
        <v>0</v>
      </c>
    </row>
    <row r="548" spans="9:43" ht="15">
      <c r="I548" s="8"/>
      <c r="J548" s="8"/>
      <c r="M548" s="10">
        <f t="shared" si="33"/>
      </c>
      <c r="N548" s="2">
        <f>_xlfn.IFERROR(VLOOKUP(L548,Sheet2!$G$2:$H$14,2,FALSE),"")</f>
      </c>
      <c r="O548" s="1">
        <f t="shared" si="34"/>
        <v>0.0027397260273972603</v>
      </c>
      <c r="P548" s="21">
        <f t="shared" si="35"/>
        <v>0</v>
      </c>
      <c r="AQ548" s="3">
        <f t="shared" si="36"/>
        <v>0</v>
      </c>
    </row>
    <row r="549" spans="9:43" ht="15">
      <c r="I549" s="8"/>
      <c r="J549" s="8"/>
      <c r="M549" s="10">
        <f t="shared" si="33"/>
      </c>
      <c r="N549" s="2">
        <f>_xlfn.IFERROR(VLOOKUP(L549,Sheet2!$G$2:$H$14,2,FALSE),"")</f>
      </c>
      <c r="O549" s="1">
        <f t="shared" si="34"/>
        <v>0.0027397260273972603</v>
      </c>
      <c r="P549" s="21">
        <f t="shared" si="35"/>
        <v>0</v>
      </c>
      <c r="AQ549" s="3">
        <f t="shared" si="36"/>
        <v>0</v>
      </c>
    </row>
    <row r="550" spans="9:43" ht="15">
      <c r="I550" s="8"/>
      <c r="J550" s="8"/>
      <c r="M550" s="10">
        <f t="shared" si="33"/>
      </c>
      <c r="N550" s="2">
        <f>_xlfn.IFERROR(VLOOKUP(L550,Sheet2!$G$2:$H$14,2,FALSE),"")</f>
      </c>
      <c r="O550" s="1">
        <f t="shared" si="34"/>
        <v>0.0027397260273972603</v>
      </c>
      <c r="P550" s="21">
        <f t="shared" si="35"/>
        <v>0</v>
      </c>
      <c r="AQ550" s="3">
        <f t="shared" si="36"/>
        <v>0</v>
      </c>
    </row>
    <row r="551" spans="9:43" ht="15">
      <c r="I551" s="8"/>
      <c r="J551" s="8"/>
      <c r="M551" s="10">
        <f t="shared" si="33"/>
      </c>
      <c r="N551" s="2">
        <f>_xlfn.IFERROR(VLOOKUP(L551,Sheet2!$G$2:$H$14,2,FALSE),"")</f>
      </c>
      <c r="O551" s="1">
        <f t="shared" si="34"/>
        <v>0.0027397260273972603</v>
      </c>
      <c r="P551" s="21">
        <f t="shared" si="35"/>
        <v>0</v>
      </c>
      <c r="AQ551" s="3">
        <f t="shared" si="36"/>
        <v>0</v>
      </c>
    </row>
    <row r="552" spans="9:43" ht="15">
      <c r="I552" s="8"/>
      <c r="J552" s="8"/>
      <c r="M552" s="10">
        <f t="shared" si="33"/>
      </c>
      <c r="N552" s="2">
        <f>_xlfn.IFERROR(VLOOKUP(L552,Sheet2!$G$2:$H$14,2,FALSE),"")</f>
      </c>
      <c r="O552" s="1">
        <f t="shared" si="34"/>
        <v>0.0027397260273972603</v>
      </c>
      <c r="P552" s="21">
        <f t="shared" si="35"/>
        <v>0</v>
      </c>
      <c r="AQ552" s="3">
        <f t="shared" si="36"/>
        <v>0</v>
      </c>
    </row>
    <row r="553" spans="9:43" ht="15">
      <c r="I553" s="8"/>
      <c r="J553" s="8"/>
      <c r="M553" s="10">
        <f t="shared" si="33"/>
      </c>
      <c r="N553" s="2">
        <f>_xlfn.IFERROR(VLOOKUP(L553,Sheet2!$G$2:$H$14,2,FALSE),"")</f>
      </c>
      <c r="O553" s="1">
        <f t="shared" si="34"/>
        <v>0.0027397260273972603</v>
      </c>
      <c r="P553" s="21">
        <f t="shared" si="35"/>
        <v>0</v>
      </c>
      <c r="AQ553" s="3">
        <f t="shared" si="36"/>
        <v>0</v>
      </c>
    </row>
    <row r="554" spans="9:43" ht="15">
      <c r="I554" s="8"/>
      <c r="J554" s="8"/>
      <c r="M554" s="10">
        <f t="shared" si="33"/>
      </c>
      <c r="N554" s="2">
        <f>_xlfn.IFERROR(VLOOKUP(L554,Sheet2!$G$2:$H$14,2,FALSE),"")</f>
      </c>
      <c r="O554" s="1">
        <f t="shared" si="34"/>
        <v>0.0027397260273972603</v>
      </c>
      <c r="P554" s="21">
        <f t="shared" si="35"/>
        <v>0</v>
      </c>
      <c r="AQ554" s="3">
        <f t="shared" si="36"/>
        <v>0</v>
      </c>
    </row>
    <row r="555" spans="9:43" ht="15">
      <c r="I555" s="8"/>
      <c r="J555" s="8"/>
      <c r="M555" s="10">
        <f t="shared" si="33"/>
      </c>
      <c r="N555" s="2">
        <f>_xlfn.IFERROR(VLOOKUP(L555,Sheet2!$G$2:$H$14,2,FALSE),"")</f>
      </c>
      <c r="O555" s="1">
        <f t="shared" si="34"/>
        <v>0.0027397260273972603</v>
      </c>
      <c r="P555" s="21">
        <f t="shared" si="35"/>
        <v>0</v>
      </c>
      <c r="AQ555" s="3">
        <f t="shared" si="36"/>
        <v>0</v>
      </c>
    </row>
    <row r="556" spans="9:43" ht="15">
      <c r="I556" s="8"/>
      <c r="J556" s="8"/>
      <c r="M556" s="10">
        <f t="shared" si="33"/>
      </c>
      <c r="N556" s="2">
        <f>_xlfn.IFERROR(VLOOKUP(L556,Sheet2!$G$2:$H$14,2,FALSE),"")</f>
      </c>
      <c r="O556" s="1">
        <f t="shared" si="34"/>
        <v>0.0027397260273972603</v>
      </c>
      <c r="P556" s="21">
        <f t="shared" si="35"/>
        <v>0</v>
      </c>
      <c r="AQ556" s="3">
        <f t="shared" si="36"/>
        <v>0</v>
      </c>
    </row>
    <row r="557" spans="9:43" ht="15">
      <c r="I557" s="8"/>
      <c r="J557" s="8"/>
      <c r="M557" s="10">
        <f t="shared" si="33"/>
      </c>
      <c r="N557" s="2">
        <f>_xlfn.IFERROR(VLOOKUP(L557,Sheet2!$G$2:$H$14,2,FALSE),"")</f>
      </c>
      <c r="O557" s="1">
        <f t="shared" si="34"/>
        <v>0.0027397260273972603</v>
      </c>
      <c r="P557" s="21">
        <f t="shared" si="35"/>
        <v>0</v>
      </c>
      <c r="AQ557" s="3">
        <f t="shared" si="36"/>
        <v>0</v>
      </c>
    </row>
    <row r="558" spans="9:43" ht="15">
      <c r="I558" s="8"/>
      <c r="J558" s="8"/>
      <c r="M558" s="10">
        <f t="shared" si="33"/>
      </c>
      <c r="N558" s="2">
        <f>_xlfn.IFERROR(VLOOKUP(L558,Sheet2!$G$2:$H$14,2,FALSE),"")</f>
      </c>
      <c r="O558" s="1">
        <f t="shared" si="34"/>
        <v>0.0027397260273972603</v>
      </c>
      <c r="P558" s="21">
        <f t="shared" si="35"/>
        <v>0</v>
      </c>
      <c r="AQ558" s="3">
        <f t="shared" si="36"/>
        <v>0</v>
      </c>
    </row>
    <row r="559" spans="9:43" ht="15">
      <c r="I559" s="8"/>
      <c r="J559" s="8"/>
      <c r="M559" s="10">
        <f t="shared" si="33"/>
      </c>
      <c r="N559" s="2">
        <f>_xlfn.IFERROR(VLOOKUP(L559,Sheet2!$G$2:$H$14,2,FALSE),"")</f>
      </c>
      <c r="O559" s="1">
        <f t="shared" si="34"/>
        <v>0.0027397260273972603</v>
      </c>
      <c r="P559" s="21">
        <f t="shared" si="35"/>
        <v>0</v>
      </c>
      <c r="AQ559" s="3">
        <f t="shared" si="36"/>
        <v>0</v>
      </c>
    </row>
    <row r="560" spans="9:43" ht="15">
      <c r="I560" s="8"/>
      <c r="J560" s="8"/>
      <c r="M560" s="10">
        <f t="shared" si="33"/>
      </c>
      <c r="N560" s="2">
        <f>_xlfn.IFERROR(VLOOKUP(L560,Sheet2!$G$2:$H$14,2,FALSE),"")</f>
      </c>
      <c r="O560" s="1">
        <f t="shared" si="34"/>
        <v>0.0027397260273972603</v>
      </c>
      <c r="P560" s="21">
        <f t="shared" si="35"/>
        <v>0</v>
      </c>
      <c r="AQ560" s="3">
        <f t="shared" si="36"/>
        <v>0</v>
      </c>
    </row>
    <row r="561" spans="9:43" ht="15">
      <c r="I561" s="8"/>
      <c r="J561" s="8"/>
      <c r="M561" s="10">
        <f t="shared" si="33"/>
      </c>
      <c r="N561" s="2">
        <f>_xlfn.IFERROR(VLOOKUP(L561,Sheet2!$G$2:$H$14,2,FALSE),"")</f>
      </c>
      <c r="O561" s="1">
        <f t="shared" si="34"/>
        <v>0.0027397260273972603</v>
      </c>
      <c r="P561" s="21">
        <f t="shared" si="35"/>
        <v>0</v>
      </c>
      <c r="AQ561" s="3">
        <f t="shared" si="36"/>
        <v>0</v>
      </c>
    </row>
    <row r="562" spans="9:43" ht="15">
      <c r="I562" s="8"/>
      <c r="J562" s="8"/>
      <c r="M562" s="10">
        <f t="shared" si="33"/>
      </c>
      <c r="N562" s="2">
        <f>_xlfn.IFERROR(VLOOKUP(L562,Sheet2!$G$2:$H$14,2,FALSE),"")</f>
      </c>
      <c r="O562" s="1">
        <f t="shared" si="34"/>
        <v>0.0027397260273972603</v>
      </c>
      <c r="P562" s="21">
        <f t="shared" si="35"/>
        <v>0</v>
      </c>
      <c r="AQ562" s="3">
        <f t="shared" si="36"/>
        <v>0</v>
      </c>
    </row>
    <row r="563" spans="9:43" ht="15">
      <c r="I563" s="8"/>
      <c r="J563" s="8"/>
      <c r="M563" s="10">
        <f t="shared" si="33"/>
      </c>
      <c r="N563" s="2">
        <f>_xlfn.IFERROR(VLOOKUP(L563,Sheet2!$G$2:$H$14,2,FALSE),"")</f>
      </c>
      <c r="O563" s="1">
        <f t="shared" si="34"/>
        <v>0.0027397260273972603</v>
      </c>
      <c r="P563" s="21">
        <f t="shared" si="35"/>
        <v>0</v>
      </c>
      <c r="AQ563" s="3">
        <f t="shared" si="36"/>
        <v>0</v>
      </c>
    </row>
    <row r="564" spans="9:43" ht="15">
      <c r="I564" s="8"/>
      <c r="J564" s="8"/>
      <c r="M564" s="10">
        <f t="shared" si="33"/>
      </c>
      <c r="N564" s="2">
        <f>_xlfn.IFERROR(VLOOKUP(L564,Sheet2!$G$2:$H$14,2,FALSE),"")</f>
      </c>
      <c r="O564" s="1">
        <f t="shared" si="34"/>
        <v>0.0027397260273972603</v>
      </c>
      <c r="P564" s="21">
        <f t="shared" si="35"/>
        <v>0</v>
      </c>
      <c r="AQ564" s="3">
        <f t="shared" si="36"/>
        <v>0</v>
      </c>
    </row>
    <row r="565" spans="9:43" ht="15">
      <c r="I565" s="8"/>
      <c r="J565" s="8"/>
      <c r="M565" s="10">
        <f t="shared" si="33"/>
      </c>
      <c r="N565" s="2">
        <f>_xlfn.IFERROR(VLOOKUP(L565,Sheet2!$G$2:$H$14,2,FALSE),"")</f>
      </c>
      <c r="O565" s="1">
        <f t="shared" si="34"/>
        <v>0.0027397260273972603</v>
      </c>
      <c r="P565" s="21">
        <f t="shared" si="35"/>
        <v>0</v>
      </c>
      <c r="AQ565" s="3">
        <f t="shared" si="36"/>
        <v>0</v>
      </c>
    </row>
    <row r="566" spans="9:43" ht="15">
      <c r="I566" s="8"/>
      <c r="J566" s="8"/>
      <c r="M566" s="10">
        <f t="shared" si="33"/>
      </c>
      <c r="N566" s="2">
        <f>_xlfn.IFERROR(VLOOKUP(L566,Sheet2!$G$2:$H$14,2,FALSE),"")</f>
      </c>
      <c r="O566" s="1">
        <f t="shared" si="34"/>
        <v>0.0027397260273972603</v>
      </c>
      <c r="P566" s="21">
        <f t="shared" si="35"/>
        <v>0</v>
      </c>
      <c r="AQ566" s="3">
        <f t="shared" si="36"/>
        <v>0</v>
      </c>
    </row>
    <row r="567" spans="9:43" ht="15">
      <c r="I567" s="8"/>
      <c r="J567" s="8"/>
      <c r="M567" s="10">
        <f t="shared" si="33"/>
      </c>
      <c r="N567" s="2">
        <f>_xlfn.IFERROR(VLOOKUP(L567,Sheet2!$G$2:$H$14,2,FALSE),"")</f>
      </c>
      <c r="O567" s="1">
        <f t="shared" si="34"/>
        <v>0.0027397260273972603</v>
      </c>
      <c r="P567" s="21">
        <f t="shared" si="35"/>
        <v>0</v>
      </c>
      <c r="AQ567" s="3">
        <f t="shared" si="36"/>
        <v>0</v>
      </c>
    </row>
    <row r="568" spans="9:43" ht="15">
      <c r="I568" s="8"/>
      <c r="J568" s="8"/>
      <c r="M568" s="10">
        <f t="shared" si="33"/>
      </c>
      <c r="N568" s="2">
        <f>_xlfn.IFERROR(VLOOKUP(L568,Sheet2!$G$2:$H$14,2,FALSE),"")</f>
      </c>
      <c r="O568" s="1">
        <f t="shared" si="34"/>
        <v>0.0027397260273972603</v>
      </c>
      <c r="P568" s="21">
        <f t="shared" si="35"/>
        <v>0</v>
      </c>
      <c r="AQ568" s="3">
        <f t="shared" si="36"/>
        <v>0</v>
      </c>
    </row>
    <row r="569" spans="9:43" ht="15">
      <c r="I569" s="8"/>
      <c r="J569" s="8"/>
      <c r="M569" s="10">
        <f t="shared" si="33"/>
      </c>
      <c r="N569" s="2">
        <f>_xlfn.IFERROR(VLOOKUP(L569,Sheet2!$G$2:$H$14,2,FALSE),"")</f>
      </c>
      <c r="O569" s="1">
        <f t="shared" si="34"/>
        <v>0.0027397260273972603</v>
      </c>
      <c r="P569" s="21">
        <f t="shared" si="35"/>
        <v>0</v>
      </c>
      <c r="AQ569" s="3">
        <f t="shared" si="36"/>
        <v>0</v>
      </c>
    </row>
    <row r="570" spans="9:43" ht="15">
      <c r="I570" s="8"/>
      <c r="J570" s="8"/>
      <c r="M570" s="10">
        <f t="shared" si="33"/>
      </c>
      <c r="N570" s="2">
        <f>_xlfn.IFERROR(VLOOKUP(L570,Sheet2!$G$2:$H$14,2,FALSE),"")</f>
      </c>
      <c r="O570" s="1">
        <f t="shared" si="34"/>
        <v>0.0027397260273972603</v>
      </c>
      <c r="P570" s="21">
        <f t="shared" si="35"/>
        <v>0</v>
      </c>
      <c r="AQ570" s="3">
        <f t="shared" si="36"/>
        <v>0</v>
      </c>
    </row>
    <row r="571" spans="9:43" ht="15">
      <c r="I571" s="8"/>
      <c r="J571" s="8"/>
      <c r="M571" s="10">
        <f t="shared" si="33"/>
      </c>
      <c r="N571" s="2">
        <f>_xlfn.IFERROR(VLOOKUP(L571,Sheet2!$G$2:$H$14,2,FALSE),"")</f>
      </c>
      <c r="O571" s="1">
        <f t="shared" si="34"/>
        <v>0.0027397260273972603</v>
      </c>
      <c r="P571" s="21">
        <f t="shared" si="35"/>
        <v>0</v>
      </c>
      <c r="AQ571" s="3">
        <f t="shared" si="36"/>
        <v>0</v>
      </c>
    </row>
    <row r="572" spans="9:43" ht="15">
      <c r="I572" s="8"/>
      <c r="J572" s="8"/>
      <c r="M572" s="10">
        <f t="shared" si="33"/>
      </c>
      <c r="N572" s="2">
        <f>_xlfn.IFERROR(VLOOKUP(L572,Sheet2!$G$2:$H$14,2,FALSE),"")</f>
      </c>
      <c r="O572" s="1">
        <f t="shared" si="34"/>
        <v>0.0027397260273972603</v>
      </c>
      <c r="P572" s="21">
        <f t="shared" si="35"/>
        <v>0</v>
      </c>
      <c r="AQ572" s="3">
        <f t="shared" si="36"/>
        <v>0</v>
      </c>
    </row>
    <row r="573" spans="9:43" ht="15">
      <c r="I573" s="8"/>
      <c r="J573" s="8"/>
      <c r="M573" s="10">
        <f t="shared" si="33"/>
      </c>
      <c r="N573" s="2">
        <f>_xlfn.IFERROR(VLOOKUP(L573,Sheet2!$G$2:$H$14,2,FALSE),"")</f>
      </c>
      <c r="O573" s="1">
        <f t="shared" si="34"/>
        <v>0.0027397260273972603</v>
      </c>
      <c r="P573" s="21">
        <f t="shared" si="35"/>
        <v>0</v>
      </c>
      <c r="AQ573" s="3">
        <f t="shared" si="36"/>
        <v>0</v>
      </c>
    </row>
    <row r="574" spans="9:43" ht="15">
      <c r="I574" s="8"/>
      <c r="J574" s="8"/>
      <c r="M574" s="10">
        <f t="shared" si="33"/>
      </c>
      <c r="N574" s="2">
        <f>_xlfn.IFERROR(VLOOKUP(L574,Sheet2!$G$2:$H$14,2,FALSE),"")</f>
      </c>
      <c r="O574" s="1">
        <f t="shared" si="34"/>
        <v>0.0027397260273972603</v>
      </c>
      <c r="P574" s="21">
        <f t="shared" si="35"/>
        <v>0</v>
      </c>
      <c r="AQ574" s="3">
        <f t="shared" si="36"/>
        <v>0</v>
      </c>
    </row>
    <row r="575" spans="9:43" ht="15">
      <c r="I575" s="8"/>
      <c r="J575" s="8"/>
      <c r="M575" s="10">
        <f t="shared" si="33"/>
      </c>
      <c r="N575" s="2">
        <f>_xlfn.IFERROR(VLOOKUP(L575,Sheet2!$G$2:$H$14,2,FALSE),"")</f>
      </c>
      <c r="O575" s="1">
        <f t="shared" si="34"/>
        <v>0.0027397260273972603</v>
      </c>
      <c r="P575" s="21">
        <f t="shared" si="35"/>
        <v>0</v>
      </c>
      <c r="AQ575" s="3">
        <f t="shared" si="36"/>
        <v>0</v>
      </c>
    </row>
    <row r="576" spans="9:43" ht="15">
      <c r="I576" s="8"/>
      <c r="J576" s="8"/>
      <c r="M576" s="10">
        <f t="shared" si="33"/>
      </c>
      <c r="N576" s="2">
        <f>_xlfn.IFERROR(VLOOKUP(L576,Sheet2!$G$2:$H$14,2,FALSE),"")</f>
      </c>
      <c r="O576" s="1">
        <f t="shared" si="34"/>
        <v>0.0027397260273972603</v>
      </c>
      <c r="P576" s="21">
        <f t="shared" si="35"/>
        <v>0</v>
      </c>
      <c r="AQ576" s="3">
        <f t="shared" si="36"/>
        <v>0</v>
      </c>
    </row>
    <row r="577" spans="9:43" ht="15">
      <c r="I577" s="8"/>
      <c r="J577" s="8"/>
      <c r="M577" s="10">
        <f t="shared" si="33"/>
      </c>
      <c r="N577" s="2">
        <f>_xlfn.IFERROR(VLOOKUP(L577,Sheet2!$G$2:$H$14,2,FALSE),"")</f>
      </c>
      <c r="O577" s="1">
        <f t="shared" si="34"/>
        <v>0.0027397260273972603</v>
      </c>
      <c r="P577" s="21">
        <f t="shared" si="35"/>
        <v>0</v>
      </c>
      <c r="AQ577" s="3">
        <f t="shared" si="36"/>
        <v>0</v>
      </c>
    </row>
    <row r="578" spans="9:43" ht="15">
      <c r="I578" s="8"/>
      <c r="J578" s="8"/>
      <c r="M578" s="10">
        <f aca="true" t="shared" si="37" ref="M578:M641">IF(ISNA(VLOOKUP(L578,JCTit,2,FALSE)),"",VLOOKUP(L578,JCTit,2,FALSE))</f>
      </c>
      <c r="N578" s="2">
        <f>_xlfn.IFERROR(VLOOKUP(L578,Sheet2!$G$2:$H$14,2,FALSE),"")</f>
      </c>
      <c r="O578" s="1">
        <f t="shared" si="34"/>
        <v>0.0027397260273972603</v>
      </c>
      <c r="P578" s="21">
        <f t="shared" si="35"/>
        <v>0</v>
      </c>
      <c r="AQ578" s="3">
        <f t="shared" si="36"/>
        <v>0</v>
      </c>
    </row>
    <row r="579" spans="9:43" ht="15">
      <c r="I579" s="8"/>
      <c r="J579" s="8"/>
      <c r="M579" s="10">
        <f t="shared" si="37"/>
      </c>
      <c r="N579" s="2">
        <f>_xlfn.IFERROR(VLOOKUP(L579,Sheet2!$G$2:$H$14,2,FALSE),"")</f>
      </c>
      <c r="O579" s="1">
        <f aca="true" t="shared" si="38" ref="O579:O642">+(J579-I579+1)/365</f>
        <v>0.0027397260273972603</v>
      </c>
      <c r="P579" s="21">
        <f aca="true" t="shared" si="39" ref="P579:P642">+IF(O579&lt;0.01,0,N579*O579*2080)</f>
        <v>0</v>
      </c>
      <c r="AQ579" s="3">
        <f aca="true" t="shared" si="40" ref="AQ579:AQ642">+AP579*2080</f>
        <v>0</v>
      </c>
    </row>
    <row r="580" spans="9:43" ht="15">
      <c r="I580" s="8"/>
      <c r="J580" s="8"/>
      <c r="M580" s="10">
        <f t="shared" si="37"/>
      </c>
      <c r="N580" s="2">
        <f>_xlfn.IFERROR(VLOOKUP(L580,Sheet2!$G$2:$H$14,2,FALSE),"")</f>
      </c>
      <c r="O580" s="1">
        <f t="shared" si="38"/>
        <v>0.0027397260273972603</v>
      </c>
      <c r="P580" s="21">
        <f t="shared" si="39"/>
        <v>0</v>
      </c>
      <c r="AQ580" s="3">
        <f t="shared" si="40"/>
        <v>0</v>
      </c>
    </row>
    <row r="581" spans="9:43" ht="15">
      <c r="I581" s="8"/>
      <c r="J581" s="8"/>
      <c r="M581" s="10">
        <f t="shared" si="37"/>
      </c>
      <c r="N581" s="2">
        <f>_xlfn.IFERROR(VLOOKUP(L581,Sheet2!$G$2:$H$14,2,FALSE),"")</f>
      </c>
      <c r="O581" s="1">
        <f t="shared" si="38"/>
        <v>0.0027397260273972603</v>
      </c>
      <c r="P581" s="21">
        <f t="shared" si="39"/>
        <v>0</v>
      </c>
      <c r="AQ581" s="3">
        <f t="shared" si="40"/>
        <v>0</v>
      </c>
    </row>
    <row r="582" spans="9:43" ht="15">
      <c r="I582" s="8"/>
      <c r="J582" s="8"/>
      <c r="M582" s="10">
        <f t="shared" si="37"/>
      </c>
      <c r="N582" s="2">
        <f>_xlfn.IFERROR(VLOOKUP(L582,Sheet2!$G$2:$H$14,2,FALSE),"")</f>
      </c>
      <c r="O582" s="1">
        <f t="shared" si="38"/>
        <v>0.0027397260273972603</v>
      </c>
      <c r="P582" s="21">
        <f t="shared" si="39"/>
        <v>0</v>
      </c>
      <c r="AQ582" s="3">
        <f t="shared" si="40"/>
        <v>0</v>
      </c>
    </row>
    <row r="583" spans="9:43" ht="15">
      <c r="I583" s="8"/>
      <c r="J583" s="8"/>
      <c r="M583" s="10">
        <f t="shared" si="37"/>
      </c>
      <c r="N583" s="2">
        <f>_xlfn.IFERROR(VLOOKUP(L583,Sheet2!$G$2:$H$14,2,FALSE),"")</f>
      </c>
      <c r="O583" s="1">
        <f t="shared" si="38"/>
        <v>0.0027397260273972603</v>
      </c>
      <c r="P583" s="21">
        <f t="shared" si="39"/>
        <v>0</v>
      </c>
      <c r="AQ583" s="3">
        <f t="shared" si="40"/>
        <v>0</v>
      </c>
    </row>
    <row r="584" spans="9:43" ht="15">
      <c r="I584" s="8"/>
      <c r="J584" s="8"/>
      <c r="M584" s="10">
        <f t="shared" si="37"/>
      </c>
      <c r="N584" s="2">
        <f>_xlfn.IFERROR(VLOOKUP(L584,Sheet2!$G$2:$H$14,2,FALSE),"")</f>
      </c>
      <c r="O584" s="1">
        <f t="shared" si="38"/>
        <v>0.0027397260273972603</v>
      </c>
      <c r="P584" s="21">
        <f t="shared" si="39"/>
        <v>0</v>
      </c>
      <c r="AQ584" s="3">
        <f t="shared" si="40"/>
        <v>0</v>
      </c>
    </row>
    <row r="585" spans="9:43" ht="15">
      <c r="I585" s="8"/>
      <c r="J585" s="8"/>
      <c r="M585" s="10">
        <f t="shared" si="37"/>
      </c>
      <c r="N585" s="2">
        <f>_xlfn.IFERROR(VLOOKUP(L585,Sheet2!$G$2:$H$14,2,FALSE),"")</f>
      </c>
      <c r="O585" s="1">
        <f t="shared" si="38"/>
        <v>0.0027397260273972603</v>
      </c>
      <c r="P585" s="21">
        <f t="shared" si="39"/>
        <v>0</v>
      </c>
      <c r="AQ585" s="3">
        <f t="shared" si="40"/>
        <v>0</v>
      </c>
    </row>
    <row r="586" spans="9:43" ht="15">
      <c r="I586" s="8"/>
      <c r="J586" s="8"/>
      <c r="M586" s="10">
        <f t="shared" si="37"/>
      </c>
      <c r="N586" s="2">
        <f>_xlfn.IFERROR(VLOOKUP(L586,Sheet2!$G$2:$H$14,2,FALSE),"")</f>
      </c>
      <c r="O586" s="1">
        <f t="shared" si="38"/>
        <v>0.0027397260273972603</v>
      </c>
      <c r="P586" s="21">
        <f t="shared" si="39"/>
        <v>0</v>
      </c>
      <c r="AQ586" s="3">
        <f t="shared" si="40"/>
        <v>0</v>
      </c>
    </row>
    <row r="587" spans="9:43" ht="15">
      <c r="I587" s="8"/>
      <c r="J587" s="8"/>
      <c r="M587" s="10">
        <f t="shared" si="37"/>
      </c>
      <c r="N587" s="2">
        <f>_xlfn.IFERROR(VLOOKUP(L587,Sheet2!$G$2:$H$14,2,FALSE),"")</f>
      </c>
      <c r="O587" s="1">
        <f t="shared" si="38"/>
        <v>0.0027397260273972603</v>
      </c>
      <c r="P587" s="21">
        <f t="shared" si="39"/>
        <v>0</v>
      </c>
      <c r="AQ587" s="3">
        <f t="shared" si="40"/>
        <v>0</v>
      </c>
    </row>
    <row r="588" spans="9:43" ht="15">
      <c r="I588" s="8"/>
      <c r="J588" s="8"/>
      <c r="M588" s="10">
        <f t="shared" si="37"/>
      </c>
      <c r="N588" s="2">
        <f>_xlfn.IFERROR(VLOOKUP(L588,Sheet2!$G$2:$H$14,2,FALSE),"")</f>
      </c>
      <c r="O588" s="1">
        <f t="shared" si="38"/>
        <v>0.0027397260273972603</v>
      </c>
      <c r="P588" s="21">
        <f t="shared" si="39"/>
        <v>0</v>
      </c>
      <c r="AQ588" s="3">
        <f t="shared" si="40"/>
        <v>0</v>
      </c>
    </row>
    <row r="589" spans="9:43" ht="15">
      <c r="I589" s="8"/>
      <c r="J589" s="8"/>
      <c r="M589" s="10">
        <f t="shared" si="37"/>
      </c>
      <c r="N589" s="2">
        <f>_xlfn.IFERROR(VLOOKUP(L589,Sheet2!$G$2:$H$14,2,FALSE),"")</f>
      </c>
      <c r="O589" s="1">
        <f t="shared" si="38"/>
        <v>0.0027397260273972603</v>
      </c>
      <c r="P589" s="21">
        <f t="shared" si="39"/>
        <v>0</v>
      </c>
      <c r="AQ589" s="3">
        <f t="shared" si="40"/>
        <v>0</v>
      </c>
    </row>
    <row r="590" spans="9:43" ht="15">
      <c r="I590" s="8"/>
      <c r="J590" s="8"/>
      <c r="M590" s="10">
        <f t="shared" si="37"/>
      </c>
      <c r="N590" s="2">
        <f>_xlfn.IFERROR(VLOOKUP(L590,Sheet2!$G$2:$H$14,2,FALSE),"")</f>
      </c>
      <c r="O590" s="1">
        <f t="shared" si="38"/>
        <v>0.0027397260273972603</v>
      </c>
      <c r="P590" s="21">
        <f t="shared" si="39"/>
        <v>0</v>
      </c>
      <c r="AQ590" s="3">
        <f t="shared" si="40"/>
        <v>0</v>
      </c>
    </row>
    <row r="591" spans="9:43" ht="15">
      <c r="I591" s="8"/>
      <c r="J591" s="8"/>
      <c r="M591" s="10">
        <f t="shared" si="37"/>
      </c>
      <c r="N591" s="2">
        <f>_xlfn.IFERROR(VLOOKUP(L591,Sheet2!$G$2:$H$14,2,FALSE),"")</f>
      </c>
      <c r="O591" s="1">
        <f t="shared" si="38"/>
        <v>0.0027397260273972603</v>
      </c>
      <c r="P591" s="21">
        <f t="shared" si="39"/>
        <v>0</v>
      </c>
      <c r="AQ591" s="3">
        <f t="shared" si="40"/>
        <v>0</v>
      </c>
    </row>
    <row r="592" spans="9:43" ht="15">
      <c r="I592" s="8"/>
      <c r="J592" s="8"/>
      <c r="M592" s="10">
        <f t="shared" si="37"/>
      </c>
      <c r="N592" s="2">
        <f>_xlfn.IFERROR(VLOOKUP(L592,Sheet2!$G$2:$H$14,2,FALSE),"")</f>
      </c>
      <c r="O592" s="1">
        <f t="shared" si="38"/>
        <v>0.0027397260273972603</v>
      </c>
      <c r="P592" s="21">
        <f t="shared" si="39"/>
        <v>0</v>
      </c>
      <c r="AQ592" s="3">
        <f t="shared" si="40"/>
        <v>0</v>
      </c>
    </row>
    <row r="593" spans="9:43" ht="15">
      <c r="I593" s="8"/>
      <c r="J593" s="8"/>
      <c r="M593" s="10">
        <f t="shared" si="37"/>
      </c>
      <c r="N593" s="2">
        <f>_xlfn.IFERROR(VLOOKUP(L593,Sheet2!$G$2:$H$14,2,FALSE),"")</f>
      </c>
      <c r="O593" s="1">
        <f t="shared" si="38"/>
        <v>0.0027397260273972603</v>
      </c>
      <c r="P593" s="21">
        <f t="shared" si="39"/>
        <v>0</v>
      </c>
      <c r="AQ593" s="3">
        <f t="shared" si="40"/>
        <v>0</v>
      </c>
    </row>
    <row r="594" spans="9:43" ht="15">
      <c r="I594" s="8"/>
      <c r="J594" s="8"/>
      <c r="M594" s="10">
        <f t="shared" si="37"/>
      </c>
      <c r="N594" s="2">
        <f>_xlfn.IFERROR(VLOOKUP(L594,Sheet2!$G$2:$H$14,2,FALSE),"")</f>
      </c>
      <c r="O594" s="1">
        <f t="shared" si="38"/>
        <v>0.0027397260273972603</v>
      </c>
      <c r="P594" s="21">
        <f t="shared" si="39"/>
        <v>0</v>
      </c>
      <c r="AQ594" s="3">
        <f t="shared" si="40"/>
        <v>0</v>
      </c>
    </row>
    <row r="595" spans="9:43" ht="15">
      <c r="I595" s="8"/>
      <c r="J595" s="8"/>
      <c r="M595" s="10">
        <f t="shared" si="37"/>
      </c>
      <c r="N595" s="2">
        <f>_xlfn.IFERROR(VLOOKUP(L595,Sheet2!$G$2:$H$14,2,FALSE),"")</f>
      </c>
      <c r="O595" s="1">
        <f t="shared" si="38"/>
        <v>0.0027397260273972603</v>
      </c>
      <c r="P595" s="21">
        <f t="shared" si="39"/>
        <v>0</v>
      </c>
      <c r="AQ595" s="3">
        <f t="shared" si="40"/>
        <v>0</v>
      </c>
    </row>
    <row r="596" spans="9:43" ht="15">
      <c r="I596" s="8"/>
      <c r="J596" s="8"/>
      <c r="M596" s="10">
        <f t="shared" si="37"/>
      </c>
      <c r="N596" s="2">
        <f>_xlfn.IFERROR(VLOOKUP(L596,Sheet2!$G$2:$H$14,2,FALSE),"")</f>
      </c>
      <c r="O596" s="1">
        <f t="shared" si="38"/>
        <v>0.0027397260273972603</v>
      </c>
      <c r="P596" s="21">
        <f t="shared" si="39"/>
        <v>0</v>
      </c>
      <c r="AQ596" s="3">
        <f t="shared" si="40"/>
        <v>0</v>
      </c>
    </row>
    <row r="597" spans="9:43" ht="15">
      <c r="I597" s="8"/>
      <c r="J597" s="8"/>
      <c r="M597" s="10">
        <f t="shared" si="37"/>
      </c>
      <c r="N597" s="2">
        <f>_xlfn.IFERROR(VLOOKUP(L597,Sheet2!$G$2:$H$14,2,FALSE),"")</f>
      </c>
      <c r="O597" s="1">
        <f t="shared" si="38"/>
        <v>0.0027397260273972603</v>
      </c>
      <c r="P597" s="21">
        <f t="shared" si="39"/>
        <v>0</v>
      </c>
      <c r="AQ597" s="3">
        <f t="shared" si="40"/>
        <v>0</v>
      </c>
    </row>
    <row r="598" spans="9:43" ht="15">
      <c r="I598" s="8"/>
      <c r="J598" s="8"/>
      <c r="M598" s="10">
        <f t="shared" si="37"/>
      </c>
      <c r="N598" s="2">
        <f>_xlfn.IFERROR(VLOOKUP(L598,Sheet2!$G$2:$H$14,2,FALSE),"")</f>
      </c>
      <c r="O598" s="1">
        <f t="shared" si="38"/>
        <v>0.0027397260273972603</v>
      </c>
      <c r="P598" s="21">
        <f t="shared" si="39"/>
        <v>0</v>
      </c>
      <c r="AQ598" s="3">
        <f t="shared" si="40"/>
        <v>0</v>
      </c>
    </row>
    <row r="599" spans="9:43" ht="15">
      <c r="I599" s="8"/>
      <c r="J599" s="8"/>
      <c r="M599" s="10">
        <f t="shared" si="37"/>
      </c>
      <c r="N599" s="2">
        <f>_xlfn.IFERROR(VLOOKUP(L599,Sheet2!$G$2:$H$14,2,FALSE),"")</f>
      </c>
      <c r="O599" s="1">
        <f t="shared" si="38"/>
        <v>0.0027397260273972603</v>
      </c>
      <c r="P599" s="21">
        <f t="shared" si="39"/>
        <v>0</v>
      </c>
      <c r="AQ599" s="3">
        <f t="shared" si="40"/>
        <v>0</v>
      </c>
    </row>
    <row r="600" spans="9:43" ht="15">
      <c r="I600" s="8"/>
      <c r="J600" s="8"/>
      <c r="M600" s="10">
        <f t="shared" si="37"/>
      </c>
      <c r="N600" s="2">
        <f>_xlfn.IFERROR(VLOOKUP(L600,Sheet2!$G$2:$H$14,2,FALSE),"")</f>
      </c>
      <c r="O600" s="1">
        <f t="shared" si="38"/>
        <v>0.0027397260273972603</v>
      </c>
      <c r="P600" s="21">
        <f t="shared" si="39"/>
        <v>0</v>
      </c>
      <c r="AQ600" s="3">
        <f t="shared" si="40"/>
        <v>0</v>
      </c>
    </row>
    <row r="601" spans="9:43" ht="15">
      <c r="I601" s="8"/>
      <c r="J601" s="8"/>
      <c r="M601" s="10">
        <f t="shared" si="37"/>
      </c>
      <c r="N601" s="2">
        <f>_xlfn.IFERROR(VLOOKUP(L601,Sheet2!$G$2:$H$14,2,FALSE),"")</f>
      </c>
      <c r="O601" s="1">
        <f t="shared" si="38"/>
        <v>0.0027397260273972603</v>
      </c>
      <c r="P601" s="21">
        <f t="shared" si="39"/>
        <v>0</v>
      </c>
      <c r="AQ601" s="3">
        <f t="shared" si="40"/>
        <v>0</v>
      </c>
    </row>
    <row r="602" spans="9:43" ht="15">
      <c r="I602" s="8"/>
      <c r="J602" s="8"/>
      <c r="M602" s="10">
        <f t="shared" si="37"/>
      </c>
      <c r="N602" s="2">
        <f>_xlfn.IFERROR(VLOOKUP(L602,Sheet2!$G$2:$H$14,2,FALSE),"")</f>
      </c>
      <c r="O602" s="1">
        <f t="shared" si="38"/>
        <v>0.0027397260273972603</v>
      </c>
      <c r="P602" s="21">
        <f t="shared" si="39"/>
        <v>0</v>
      </c>
      <c r="AQ602" s="3">
        <f t="shared" si="40"/>
        <v>0</v>
      </c>
    </row>
    <row r="603" spans="9:43" ht="15">
      <c r="I603" s="8"/>
      <c r="J603" s="8"/>
      <c r="M603" s="10">
        <f t="shared" si="37"/>
      </c>
      <c r="N603" s="2">
        <f>_xlfn.IFERROR(VLOOKUP(L603,Sheet2!$G$2:$H$14,2,FALSE),"")</f>
      </c>
      <c r="O603" s="1">
        <f t="shared" si="38"/>
        <v>0.0027397260273972603</v>
      </c>
      <c r="P603" s="21">
        <f t="shared" si="39"/>
        <v>0</v>
      </c>
      <c r="AQ603" s="3">
        <f t="shared" si="40"/>
        <v>0</v>
      </c>
    </row>
    <row r="604" spans="9:43" ht="15">
      <c r="I604" s="8"/>
      <c r="J604" s="8"/>
      <c r="M604" s="10">
        <f t="shared" si="37"/>
      </c>
      <c r="N604" s="2">
        <f>_xlfn.IFERROR(VLOOKUP(L604,Sheet2!$G$2:$H$14,2,FALSE),"")</f>
      </c>
      <c r="O604" s="1">
        <f t="shared" si="38"/>
        <v>0.0027397260273972603</v>
      </c>
      <c r="P604" s="21">
        <f t="shared" si="39"/>
        <v>0</v>
      </c>
      <c r="AQ604" s="3">
        <f t="shared" si="40"/>
        <v>0</v>
      </c>
    </row>
    <row r="605" spans="9:43" ht="15">
      <c r="I605" s="8"/>
      <c r="J605" s="8"/>
      <c r="M605" s="10">
        <f t="shared" si="37"/>
      </c>
      <c r="N605" s="2">
        <f>_xlfn.IFERROR(VLOOKUP(L605,Sheet2!$G$2:$H$14,2,FALSE),"")</f>
      </c>
      <c r="O605" s="1">
        <f t="shared" si="38"/>
        <v>0.0027397260273972603</v>
      </c>
      <c r="P605" s="21">
        <f t="shared" si="39"/>
        <v>0</v>
      </c>
      <c r="AQ605" s="3">
        <f t="shared" si="40"/>
        <v>0</v>
      </c>
    </row>
    <row r="606" spans="9:43" ht="15">
      <c r="I606" s="8"/>
      <c r="J606" s="8"/>
      <c r="M606" s="10">
        <f t="shared" si="37"/>
      </c>
      <c r="N606" s="2">
        <f>_xlfn.IFERROR(VLOOKUP(L606,Sheet2!$G$2:$H$14,2,FALSE),"")</f>
      </c>
      <c r="O606" s="1">
        <f t="shared" si="38"/>
        <v>0.0027397260273972603</v>
      </c>
      <c r="P606" s="21">
        <f t="shared" si="39"/>
        <v>0</v>
      </c>
      <c r="AQ606" s="3">
        <f t="shared" si="40"/>
        <v>0</v>
      </c>
    </row>
    <row r="607" spans="9:43" ht="15">
      <c r="I607" s="8"/>
      <c r="J607" s="8"/>
      <c r="M607" s="10">
        <f t="shared" si="37"/>
      </c>
      <c r="N607" s="2">
        <f>_xlfn.IFERROR(VLOOKUP(L607,Sheet2!$G$2:$H$14,2,FALSE),"")</f>
      </c>
      <c r="O607" s="1">
        <f t="shared" si="38"/>
        <v>0.0027397260273972603</v>
      </c>
      <c r="P607" s="21">
        <f t="shared" si="39"/>
        <v>0</v>
      </c>
      <c r="AQ607" s="3">
        <f t="shared" si="40"/>
        <v>0</v>
      </c>
    </row>
    <row r="608" spans="9:43" ht="15">
      <c r="I608" s="8"/>
      <c r="J608" s="8"/>
      <c r="M608" s="10">
        <f t="shared" si="37"/>
      </c>
      <c r="N608" s="2">
        <f>_xlfn.IFERROR(VLOOKUP(L608,Sheet2!$G$2:$H$14,2,FALSE),"")</f>
      </c>
      <c r="O608" s="1">
        <f t="shared" si="38"/>
        <v>0.0027397260273972603</v>
      </c>
      <c r="P608" s="21">
        <f t="shared" si="39"/>
        <v>0</v>
      </c>
      <c r="AQ608" s="3">
        <f t="shared" si="40"/>
        <v>0</v>
      </c>
    </row>
    <row r="609" spans="9:43" ht="15">
      <c r="I609" s="8"/>
      <c r="J609" s="8"/>
      <c r="M609" s="10">
        <f t="shared" si="37"/>
      </c>
      <c r="N609" s="2">
        <f>_xlfn.IFERROR(VLOOKUP(L609,Sheet2!$G$2:$H$14,2,FALSE),"")</f>
      </c>
      <c r="O609" s="1">
        <f t="shared" si="38"/>
        <v>0.0027397260273972603</v>
      </c>
      <c r="P609" s="21">
        <f t="shared" si="39"/>
        <v>0</v>
      </c>
      <c r="AQ609" s="3">
        <f t="shared" si="40"/>
        <v>0</v>
      </c>
    </row>
    <row r="610" spans="9:43" ht="15">
      <c r="I610" s="8"/>
      <c r="J610" s="8"/>
      <c r="M610" s="10">
        <f t="shared" si="37"/>
      </c>
      <c r="N610" s="2">
        <f>_xlfn.IFERROR(VLOOKUP(L610,Sheet2!$G$2:$H$14,2,FALSE),"")</f>
      </c>
      <c r="O610" s="1">
        <f t="shared" si="38"/>
        <v>0.0027397260273972603</v>
      </c>
      <c r="P610" s="21">
        <f t="shared" si="39"/>
        <v>0</v>
      </c>
      <c r="AQ610" s="3">
        <f t="shared" si="40"/>
        <v>0</v>
      </c>
    </row>
    <row r="611" spans="9:43" ht="15">
      <c r="I611" s="8"/>
      <c r="J611" s="8"/>
      <c r="M611" s="10">
        <f t="shared" si="37"/>
      </c>
      <c r="N611" s="2">
        <f>_xlfn.IFERROR(VLOOKUP(L611,Sheet2!$G$2:$H$14,2,FALSE),"")</f>
      </c>
      <c r="O611" s="1">
        <f t="shared" si="38"/>
        <v>0.0027397260273972603</v>
      </c>
      <c r="P611" s="21">
        <f t="shared" si="39"/>
        <v>0</v>
      </c>
      <c r="AQ611" s="3">
        <f t="shared" si="40"/>
        <v>0</v>
      </c>
    </row>
    <row r="612" spans="9:43" ht="15">
      <c r="I612" s="8"/>
      <c r="J612" s="8"/>
      <c r="M612" s="10">
        <f t="shared" si="37"/>
      </c>
      <c r="N612" s="2">
        <f>_xlfn.IFERROR(VLOOKUP(L612,Sheet2!$G$2:$H$14,2,FALSE),"")</f>
      </c>
      <c r="O612" s="1">
        <f t="shared" si="38"/>
        <v>0.0027397260273972603</v>
      </c>
      <c r="P612" s="21">
        <f t="shared" si="39"/>
        <v>0</v>
      </c>
      <c r="AQ612" s="3">
        <f t="shared" si="40"/>
        <v>0</v>
      </c>
    </row>
    <row r="613" spans="9:43" ht="15">
      <c r="I613" s="8"/>
      <c r="J613" s="8"/>
      <c r="M613" s="10">
        <f t="shared" si="37"/>
      </c>
      <c r="N613" s="2">
        <f>_xlfn.IFERROR(VLOOKUP(L613,Sheet2!$G$2:$H$14,2,FALSE),"")</f>
      </c>
      <c r="O613" s="1">
        <f t="shared" si="38"/>
        <v>0.0027397260273972603</v>
      </c>
      <c r="P613" s="21">
        <f t="shared" si="39"/>
        <v>0</v>
      </c>
      <c r="AQ613" s="3">
        <f t="shared" si="40"/>
        <v>0</v>
      </c>
    </row>
    <row r="614" spans="9:43" ht="15">
      <c r="I614" s="8"/>
      <c r="J614" s="8"/>
      <c r="M614" s="10">
        <f t="shared" si="37"/>
      </c>
      <c r="N614" s="2">
        <f>_xlfn.IFERROR(VLOOKUP(L614,Sheet2!$G$2:$H$14,2,FALSE),"")</f>
      </c>
      <c r="O614" s="1">
        <f t="shared" si="38"/>
        <v>0.0027397260273972603</v>
      </c>
      <c r="P614" s="21">
        <f t="shared" si="39"/>
        <v>0</v>
      </c>
      <c r="AQ614" s="3">
        <f t="shared" si="40"/>
        <v>0</v>
      </c>
    </row>
    <row r="615" spans="9:43" ht="15">
      <c r="I615" s="8"/>
      <c r="J615" s="8"/>
      <c r="M615" s="10">
        <f t="shared" si="37"/>
      </c>
      <c r="N615" s="2">
        <f>_xlfn.IFERROR(VLOOKUP(L615,Sheet2!$G$2:$H$14,2,FALSE),"")</f>
      </c>
      <c r="O615" s="1">
        <f t="shared" si="38"/>
        <v>0.0027397260273972603</v>
      </c>
      <c r="P615" s="21">
        <f t="shared" si="39"/>
        <v>0</v>
      </c>
      <c r="AQ615" s="3">
        <f t="shared" si="40"/>
        <v>0</v>
      </c>
    </row>
    <row r="616" spans="9:43" ht="15">
      <c r="I616" s="8"/>
      <c r="J616" s="8"/>
      <c r="M616" s="10">
        <f t="shared" si="37"/>
      </c>
      <c r="N616" s="2">
        <f>_xlfn.IFERROR(VLOOKUP(L616,Sheet2!$G$2:$H$14,2,FALSE),"")</f>
      </c>
      <c r="O616" s="1">
        <f t="shared" si="38"/>
        <v>0.0027397260273972603</v>
      </c>
      <c r="P616" s="21">
        <f t="shared" si="39"/>
        <v>0</v>
      </c>
      <c r="AQ616" s="3">
        <f t="shared" si="40"/>
        <v>0</v>
      </c>
    </row>
    <row r="617" spans="9:43" ht="15">
      <c r="I617" s="8"/>
      <c r="J617" s="8"/>
      <c r="M617" s="10">
        <f t="shared" si="37"/>
      </c>
      <c r="N617" s="2">
        <f>_xlfn.IFERROR(VLOOKUP(L617,Sheet2!$G$2:$H$14,2,FALSE),"")</f>
      </c>
      <c r="O617" s="1">
        <f t="shared" si="38"/>
        <v>0.0027397260273972603</v>
      </c>
      <c r="P617" s="21">
        <f t="shared" si="39"/>
        <v>0</v>
      </c>
      <c r="AQ617" s="3">
        <f t="shared" si="40"/>
        <v>0</v>
      </c>
    </row>
    <row r="618" spans="9:43" ht="15">
      <c r="I618" s="8"/>
      <c r="J618" s="8"/>
      <c r="M618" s="10">
        <f t="shared" si="37"/>
      </c>
      <c r="N618" s="2">
        <f>_xlfn.IFERROR(VLOOKUP(L618,Sheet2!$G$2:$H$14,2,FALSE),"")</f>
      </c>
      <c r="O618" s="1">
        <f t="shared" si="38"/>
        <v>0.0027397260273972603</v>
      </c>
      <c r="P618" s="21">
        <f t="shared" si="39"/>
        <v>0</v>
      </c>
      <c r="AQ618" s="3">
        <f t="shared" si="40"/>
        <v>0</v>
      </c>
    </row>
    <row r="619" spans="9:43" ht="15">
      <c r="I619" s="8"/>
      <c r="J619" s="8"/>
      <c r="M619" s="10">
        <f t="shared" si="37"/>
      </c>
      <c r="N619" s="2">
        <f>_xlfn.IFERROR(VLOOKUP(L619,Sheet2!$G$2:$H$14,2,FALSE),"")</f>
      </c>
      <c r="O619" s="1">
        <f t="shared" si="38"/>
        <v>0.0027397260273972603</v>
      </c>
      <c r="P619" s="21">
        <f t="shared" si="39"/>
        <v>0</v>
      </c>
      <c r="AQ619" s="3">
        <f t="shared" si="40"/>
        <v>0</v>
      </c>
    </row>
    <row r="620" spans="9:43" ht="15">
      <c r="I620" s="8"/>
      <c r="J620" s="8"/>
      <c r="M620" s="10">
        <f t="shared" si="37"/>
      </c>
      <c r="N620" s="2">
        <f>_xlfn.IFERROR(VLOOKUP(L620,Sheet2!$G$2:$H$14,2,FALSE),"")</f>
      </c>
      <c r="O620" s="1">
        <f t="shared" si="38"/>
        <v>0.0027397260273972603</v>
      </c>
      <c r="P620" s="21">
        <f t="shared" si="39"/>
        <v>0</v>
      </c>
      <c r="AQ620" s="3">
        <f t="shared" si="40"/>
        <v>0</v>
      </c>
    </row>
    <row r="621" spans="9:43" ht="15">
      <c r="I621" s="8"/>
      <c r="J621" s="8"/>
      <c r="M621" s="10">
        <f t="shared" si="37"/>
      </c>
      <c r="N621" s="2">
        <f>_xlfn.IFERROR(VLOOKUP(L621,Sheet2!$G$2:$H$14,2,FALSE),"")</f>
      </c>
      <c r="O621" s="1">
        <f t="shared" si="38"/>
        <v>0.0027397260273972603</v>
      </c>
      <c r="P621" s="21">
        <f t="shared" si="39"/>
        <v>0</v>
      </c>
      <c r="AQ621" s="3">
        <f t="shared" si="40"/>
        <v>0</v>
      </c>
    </row>
    <row r="622" spans="9:43" ht="15">
      <c r="I622" s="8"/>
      <c r="J622" s="8"/>
      <c r="M622" s="10">
        <f t="shared" si="37"/>
      </c>
      <c r="N622" s="2">
        <f>_xlfn.IFERROR(VLOOKUP(L622,Sheet2!$G$2:$H$14,2,FALSE),"")</f>
      </c>
      <c r="O622" s="1">
        <f t="shared" si="38"/>
        <v>0.0027397260273972603</v>
      </c>
      <c r="P622" s="21">
        <f t="shared" si="39"/>
        <v>0</v>
      </c>
      <c r="AQ622" s="3">
        <f t="shared" si="40"/>
        <v>0</v>
      </c>
    </row>
    <row r="623" spans="9:43" ht="15">
      <c r="I623" s="8"/>
      <c r="J623" s="8"/>
      <c r="M623" s="10">
        <f t="shared" si="37"/>
      </c>
      <c r="N623" s="2">
        <f>_xlfn.IFERROR(VLOOKUP(L623,Sheet2!$G$2:$H$14,2,FALSE),"")</f>
      </c>
      <c r="O623" s="1">
        <f t="shared" si="38"/>
        <v>0.0027397260273972603</v>
      </c>
      <c r="P623" s="21">
        <f t="shared" si="39"/>
        <v>0</v>
      </c>
      <c r="AQ623" s="3">
        <f t="shared" si="40"/>
        <v>0</v>
      </c>
    </row>
    <row r="624" spans="9:43" ht="15">
      <c r="I624" s="8"/>
      <c r="J624" s="8"/>
      <c r="M624" s="10">
        <f t="shared" si="37"/>
      </c>
      <c r="N624" s="2">
        <f>_xlfn.IFERROR(VLOOKUP(L624,Sheet2!$G$2:$H$14,2,FALSE),"")</f>
      </c>
      <c r="O624" s="1">
        <f t="shared" si="38"/>
        <v>0.0027397260273972603</v>
      </c>
      <c r="P624" s="21">
        <f t="shared" si="39"/>
        <v>0</v>
      </c>
      <c r="AQ624" s="3">
        <f t="shared" si="40"/>
        <v>0</v>
      </c>
    </row>
    <row r="625" spans="9:43" ht="15">
      <c r="I625" s="8"/>
      <c r="J625" s="8"/>
      <c r="M625" s="10">
        <f t="shared" si="37"/>
      </c>
      <c r="N625" s="2">
        <f>_xlfn.IFERROR(VLOOKUP(L625,Sheet2!$G$2:$H$14,2,FALSE),"")</f>
      </c>
      <c r="O625" s="1">
        <f t="shared" si="38"/>
        <v>0.0027397260273972603</v>
      </c>
      <c r="P625" s="21">
        <f t="shared" si="39"/>
        <v>0</v>
      </c>
      <c r="AQ625" s="3">
        <f t="shared" si="40"/>
        <v>0</v>
      </c>
    </row>
    <row r="626" spans="9:43" ht="15">
      <c r="I626" s="8"/>
      <c r="J626" s="8"/>
      <c r="M626" s="10">
        <f t="shared" si="37"/>
      </c>
      <c r="N626" s="2">
        <f>_xlfn.IFERROR(VLOOKUP(L626,Sheet2!$G$2:$H$14,2,FALSE),"")</f>
      </c>
      <c r="O626" s="1">
        <f t="shared" si="38"/>
        <v>0.0027397260273972603</v>
      </c>
      <c r="P626" s="21">
        <f t="shared" si="39"/>
        <v>0</v>
      </c>
      <c r="AQ626" s="3">
        <f t="shared" si="40"/>
        <v>0</v>
      </c>
    </row>
    <row r="627" spans="9:43" ht="15">
      <c r="I627" s="8"/>
      <c r="J627" s="8"/>
      <c r="M627" s="10">
        <f t="shared" si="37"/>
      </c>
      <c r="N627" s="2">
        <f>_xlfn.IFERROR(VLOOKUP(L627,Sheet2!$G$2:$H$14,2,FALSE),"")</f>
      </c>
      <c r="O627" s="1">
        <f t="shared" si="38"/>
        <v>0.0027397260273972603</v>
      </c>
      <c r="P627" s="21">
        <f t="shared" si="39"/>
        <v>0</v>
      </c>
      <c r="AQ627" s="3">
        <f t="shared" si="40"/>
        <v>0</v>
      </c>
    </row>
    <row r="628" spans="9:43" ht="15">
      <c r="I628" s="8"/>
      <c r="J628" s="8"/>
      <c r="M628" s="10">
        <f t="shared" si="37"/>
      </c>
      <c r="N628" s="2">
        <f>_xlfn.IFERROR(VLOOKUP(L628,Sheet2!$G$2:$H$14,2,FALSE),"")</f>
      </c>
      <c r="O628" s="1">
        <f t="shared" si="38"/>
        <v>0.0027397260273972603</v>
      </c>
      <c r="P628" s="21">
        <f t="shared" si="39"/>
        <v>0</v>
      </c>
      <c r="AQ628" s="3">
        <f t="shared" si="40"/>
        <v>0</v>
      </c>
    </row>
    <row r="629" spans="9:43" ht="15">
      <c r="I629" s="8"/>
      <c r="J629" s="8"/>
      <c r="M629" s="10">
        <f t="shared" si="37"/>
      </c>
      <c r="N629" s="2">
        <f>_xlfn.IFERROR(VLOOKUP(L629,Sheet2!$G$2:$H$14,2,FALSE),"")</f>
      </c>
      <c r="O629" s="1">
        <f t="shared" si="38"/>
        <v>0.0027397260273972603</v>
      </c>
      <c r="P629" s="21">
        <f t="shared" si="39"/>
        <v>0</v>
      </c>
      <c r="AQ629" s="3">
        <f t="shared" si="40"/>
        <v>0</v>
      </c>
    </row>
    <row r="630" spans="9:43" ht="15">
      <c r="I630" s="8"/>
      <c r="J630" s="8"/>
      <c r="M630" s="10">
        <f t="shared" si="37"/>
      </c>
      <c r="N630" s="2">
        <f>_xlfn.IFERROR(VLOOKUP(L630,Sheet2!$G$2:$H$14,2,FALSE),"")</f>
      </c>
      <c r="O630" s="1">
        <f t="shared" si="38"/>
        <v>0.0027397260273972603</v>
      </c>
      <c r="P630" s="21">
        <f t="shared" si="39"/>
        <v>0</v>
      </c>
      <c r="AQ630" s="3">
        <f t="shared" si="40"/>
        <v>0</v>
      </c>
    </row>
    <row r="631" spans="9:43" ht="15">
      <c r="I631" s="8"/>
      <c r="J631" s="8"/>
      <c r="M631" s="10">
        <f t="shared" si="37"/>
      </c>
      <c r="N631" s="2">
        <f>_xlfn.IFERROR(VLOOKUP(L631,Sheet2!$G$2:$H$14,2,FALSE),"")</f>
      </c>
      <c r="O631" s="1">
        <f t="shared" si="38"/>
        <v>0.0027397260273972603</v>
      </c>
      <c r="P631" s="21">
        <f t="shared" si="39"/>
        <v>0</v>
      </c>
      <c r="AQ631" s="3">
        <f t="shared" si="40"/>
        <v>0</v>
      </c>
    </row>
    <row r="632" spans="9:43" ht="15">
      <c r="I632" s="8"/>
      <c r="J632" s="8"/>
      <c r="M632" s="10">
        <f t="shared" si="37"/>
      </c>
      <c r="N632" s="2">
        <f>_xlfn.IFERROR(VLOOKUP(L632,Sheet2!$G$2:$H$14,2,FALSE),"")</f>
      </c>
      <c r="O632" s="1">
        <f t="shared" si="38"/>
        <v>0.0027397260273972603</v>
      </c>
      <c r="P632" s="21">
        <f t="shared" si="39"/>
        <v>0</v>
      </c>
      <c r="AQ632" s="3">
        <f t="shared" si="40"/>
        <v>0</v>
      </c>
    </row>
    <row r="633" spans="9:43" ht="15">
      <c r="I633" s="8"/>
      <c r="J633" s="8"/>
      <c r="M633" s="10">
        <f t="shared" si="37"/>
      </c>
      <c r="N633" s="2">
        <f>_xlfn.IFERROR(VLOOKUP(L633,Sheet2!$G$2:$H$14,2,FALSE),"")</f>
      </c>
      <c r="O633" s="1">
        <f t="shared" si="38"/>
        <v>0.0027397260273972603</v>
      </c>
      <c r="P633" s="21">
        <f t="shared" si="39"/>
        <v>0</v>
      </c>
      <c r="AQ633" s="3">
        <f t="shared" si="40"/>
        <v>0</v>
      </c>
    </row>
    <row r="634" spans="9:43" ht="15">
      <c r="I634" s="8"/>
      <c r="J634" s="8"/>
      <c r="M634" s="10">
        <f t="shared" si="37"/>
      </c>
      <c r="N634" s="2">
        <f>_xlfn.IFERROR(VLOOKUP(L634,Sheet2!$G$2:$H$14,2,FALSE),"")</f>
      </c>
      <c r="O634" s="1">
        <f t="shared" si="38"/>
        <v>0.0027397260273972603</v>
      </c>
      <c r="P634" s="21">
        <f t="shared" si="39"/>
        <v>0</v>
      </c>
      <c r="AQ634" s="3">
        <f t="shared" si="40"/>
        <v>0</v>
      </c>
    </row>
    <row r="635" spans="9:43" ht="15">
      <c r="I635" s="8"/>
      <c r="J635" s="8"/>
      <c r="M635" s="10">
        <f t="shared" si="37"/>
      </c>
      <c r="N635" s="2">
        <f>_xlfn.IFERROR(VLOOKUP(L635,Sheet2!$G$2:$H$14,2,FALSE),"")</f>
      </c>
      <c r="O635" s="1">
        <f t="shared" si="38"/>
        <v>0.0027397260273972603</v>
      </c>
      <c r="P635" s="21">
        <f t="shared" si="39"/>
        <v>0</v>
      </c>
      <c r="AQ635" s="3">
        <f t="shared" si="40"/>
        <v>0</v>
      </c>
    </row>
    <row r="636" spans="9:43" ht="15">
      <c r="I636" s="8"/>
      <c r="J636" s="8"/>
      <c r="M636" s="10">
        <f t="shared" si="37"/>
      </c>
      <c r="N636" s="2">
        <f>_xlfn.IFERROR(VLOOKUP(L636,Sheet2!$G$2:$H$14,2,FALSE),"")</f>
      </c>
      <c r="O636" s="1">
        <f t="shared" si="38"/>
        <v>0.0027397260273972603</v>
      </c>
      <c r="P636" s="21">
        <f t="shared" si="39"/>
        <v>0</v>
      </c>
      <c r="AQ636" s="3">
        <f t="shared" si="40"/>
        <v>0</v>
      </c>
    </row>
    <row r="637" spans="9:43" ht="15">
      <c r="I637" s="8"/>
      <c r="J637" s="8"/>
      <c r="M637" s="10">
        <f t="shared" si="37"/>
      </c>
      <c r="N637" s="2">
        <f>_xlfn.IFERROR(VLOOKUP(L637,Sheet2!$G$2:$H$14,2,FALSE),"")</f>
      </c>
      <c r="O637" s="1">
        <f t="shared" si="38"/>
        <v>0.0027397260273972603</v>
      </c>
      <c r="P637" s="21">
        <f t="shared" si="39"/>
        <v>0</v>
      </c>
      <c r="AQ637" s="3">
        <f t="shared" si="40"/>
        <v>0</v>
      </c>
    </row>
    <row r="638" spans="9:43" ht="15">
      <c r="I638" s="8"/>
      <c r="J638" s="8"/>
      <c r="M638" s="10">
        <f t="shared" si="37"/>
      </c>
      <c r="N638" s="2">
        <f>_xlfn.IFERROR(VLOOKUP(L638,Sheet2!$G$2:$H$14,2,FALSE),"")</f>
      </c>
      <c r="O638" s="1">
        <f t="shared" si="38"/>
        <v>0.0027397260273972603</v>
      </c>
      <c r="P638" s="21">
        <f t="shared" si="39"/>
        <v>0</v>
      </c>
      <c r="AQ638" s="3">
        <f t="shared" si="40"/>
        <v>0</v>
      </c>
    </row>
    <row r="639" spans="9:43" ht="15">
      <c r="I639" s="8"/>
      <c r="J639" s="8"/>
      <c r="M639" s="10">
        <f t="shared" si="37"/>
      </c>
      <c r="N639" s="2">
        <f>_xlfn.IFERROR(VLOOKUP(L639,Sheet2!$G$2:$H$14,2,FALSE),"")</f>
      </c>
      <c r="O639" s="1">
        <f t="shared" si="38"/>
        <v>0.0027397260273972603</v>
      </c>
      <c r="P639" s="21">
        <f t="shared" si="39"/>
        <v>0</v>
      </c>
      <c r="AQ639" s="3">
        <f t="shared" si="40"/>
        <v>0</v>
      </c>
    </row>
    <row r="640" spans="9:43" ht="15">
      <c r="I640" s="8"/>
      <c r="J640" s="8"/>
      <c r="M640" s="10">
        <f t="shared" si="37"/>
      </c>
      <c r="N640" s="2">
        <f>_xlfn.IFERROR(VLOOKUP(L640,Sheet2!$G$2:$H$14,2,FALSE),"")</f>
      </c>
      <c r="O640" s="1">
        <f t="shared" si="38"/>
        <v>0.0027397260273972603</v>
      </c>
      <c r="P640" s="21">
        <f t="shared" si="39"/>
        <v>0</v>
      </c>
      <c r="AQ640" s="3">
        <f t="shared" si="40"/>
        <v>0</v>
      </c>
    </row>
    <row r="641" spans="9:43" ht="15">
      <c r="I641" s="8"/>
      <c r="J641" s="8"/>
      <c r="M641" s="10">
        <f t="shared" si="37"/>
      </c>
      <c r="N641" s="2">
        <f>_xlfn.IFERROR(VLOOKUP(L641,Sheet2!$G$2:$H$14,2,FALSE),"")</f>
      </c>
      <c r="O641" s="1">
        <f t="shared" si="38"/>
        <v>0.0027397260273972603</v>
      </c>
      <c r="P641" s="21">
        <f t="shared" si="39"/>
        <v>0</v>
      </c>
      <c r="AQ641" s="3">
        <f t="shared" si="40"/>
        <v>0</v>
      </c>
    </row>
    <row r="642" spans="9:43" ht="15">
      <c r="I642" s="8"/>
      <c r="J642" s="8"/>
      <c r="M642" s="10">
        <f aca="true" t="shared" si="41" ref="M642:M705">IF(ISNA(VLOOKUP(L642,JCTit,2,FALSE)),"",VLOOKUP(L642,JCTit,2,FALSE))</f>
      </c>
      <c r="N642" s="2">
        <f>_xlfn.IFERROR(VLOOKUP(L642,Sheet2!$G$2:$H$14,2,FALSE),"")</f>
      </c>
      <c r="O642" s="1">
        <f t="shared" si="38"/>
        <v>0.0027397260273972603</v>
      </c>
      <c r="P642" s="21">
        <f t="shared" si="39"/>
        <v>0</v>
      </c>
      <c r="AQ642" s="3">
        <f t="shared" si="40"/>
        <v>0</v>
      </c>
    </row>
    <row r="643" spans="9:43" ht="15">
      <c r="I643" s="8"/>
      <c r="J643" s="8"/>
      <c r="M643" s="10">
        <f t="shared" si="41"/>
      </c>
      <c r="N643" s="2">
        <f>_xlfn.IFERROR(VLOOKUP(L643,Sheet2!$G$2:$H$14,2,FALSE),"")</f>
      </c>
      <c r="O643" s="1">
        <f aca="true" t="shared" si="42" ref="O643:O706">+(J643-I643+1)/365</f>
        <v>0.0027397260273972603</v>
      </c>
      <c r="P643" s="21">
        <f aca="true" t="shared" si="43" ref="P643:P706">+IF(O643&lt;0.01,0,N643*O643*2080)</f>
        <v>0</v>
      </c>
      <c r="AQ643" s="3">
        <f aca="true" t="shared" si="44" ref="AQ643:AQ706">+AP643*2080</f>
        <v>0</v>
      </c>
    </row>
    <row r="644" spans="9:43" ht="15">
      <c r="I644" s="8"/>
      <c r="J644" s="8"/>
      <c r="M644" s="10">
        <f t="shared" si="41"/>
      </c>
      <c r="N644" s="2">
        <f>_xlfn.IFERROR(VLOOKUP(L644,Sheet2!$G$2:$H$14,2,FALSE),"")</f>
      </c>
      <c r="O644" s="1">
        <f t="shared" si="42"/>
        <v>0.0027397260273972603</v>
      </c>
      <c r="P644" s="21">
        <f t="shared" si="43"/>
        <v>0</v>
      </c>
      <c r="AQ644" s="3">
        <f t="shared" si="44"/>
        <v>0</v>
      </c>
    </row>
    <row r="645" spans="9:43" ht="15">
      <c r="I645" s="8"/>
      <c r="J645" s="8"/>
      <c r="M645" s="10">
        <f t="shared" si="41"/>
      </c>
      <c r="N645" s="2">
        <f>_xlfn.IFERROR(VLOOKUP(L645,Sheet2!$G$2:$H$14,2,FALSE),"")</f>
      </c>
      <c r="O645" s="1">
        <f t="shared" si="42"/>
        <v>0.0027397260273972603</v>
      </c>
      <c r="P645" s="21">
        <f t="shared" si="43"/>
        <v>0</v>
      </c>
      <c r="AQ645" s="3">
        <f t="shared" si="44"/>
        <v>0</v>
      </c>
    </row>
    <row r="646" spans="9:43" ht="15">
      <c r="I646" s="8"/>
      <c r="J646" s="8"/>
      <c r="M646" s="10">
        <f t="shared" si="41"/>
      </c>
      <c r="N646" s="2">
        <f>_xlfn.IFERROR(VLOOKUP(L646,Sheet2!$G$2:$H$14,2,FALSE),"")</f>
      </c>
      <c r="O646" s="1">
        <f t="shared" si="42"/>
        <v>0.0027397260273972603</v>
      </c>
      <c r="P646" s="21">
        <f t="shared" si="43"/>
        <v>0</v>
      </c>
      <c r="AQ646" s="3">
        <f t="shared" si="44"/>
        <v>0</v>
      </c>
    </row>
    <row r="647" spans="9:43" ht="15">
      <c r="I647" s="8"/>
      <c r="J647" s="8"/>
      <c r="M647" s="10">
        <f t="shared" si="41"/>
      </c>
      <c r="N647" s="2">
        <f>_xlfn.IFERROR(VLOOKUP(L647,Sheet2!$G$2:$H$14,2,FALSE),"")</f>
      </c>
      <c r="O647" s="1">
        <f t="shared" si="42"/>
        <v>0.0027397260273972603</v>
      </c>
      <c r="P647" s="21">
        <f t="shared" si="43"/>
        <v>0</v>
      </c>
      <c r="AQ647" s="3">
        <f t="shared" si="44"/>
        <v>0</v>
      </c>
    </row>
    <row r="648" spans="9:43" ht="15">
      <c r="I648" s="8"/>
      <c r="J648" s="8"/>
      <c r="M648" s="10">
        <f t="shared" si="41"/>
      </c>
      <c r="N648" s="2">
        <f>_xlfn.IFERROR(VLOOKUP(L648,Sheet2!$G$2:$H$14,2,FALSE),"")</f>
      </c>
      <c r="O648" s="1">
        <f t="shared" si="42"/>
        <v>0.0027397260273972603</v>
      </c>
      <c r="P648" s="21">
        <f t="shared" si="43"/>
        <v>0</v>
      </c>
      <c r="AQ648" s="3">
        <f t="shared" si="44"/>
        <v>0</v>
      </c>
    </row>
    <row r="649" spans="9:43" ht="15">
      <c r="I649" s="8"/>
      <c r="J649" s="8"/>
      <c r="M649" s="10">
        <f t="shared" si="41"/>
      </c>
      <c r="N649" s="2">
        <f>_xlfn.IFERROR(VLOOKUP(L649,Sheet2!$G$2:$H$14,2,FALSE),"")</f>
      </c>
      <c r="O649" s="1">
        <f t="shared" si="42"/>
        <v>0.0027397260273972603</v>
      </c>
      <c r="P649" s="21">
        <f t="shared" si="43"/>
        <v>0</v>
      </c>
      <c r="AQ649" s="3">
        <f t="shared" si="44"/>
        <v>0</v>
      </c>
    </row>
    <row r="650" spans="9:43" ht="15">
      <c r="I650" s="8"/>
      <c r="J650" s="8"/>
      <c r="M650" s="10">
        <f t="shared" si="41"/>
      </c>
      <c r="N650" s="2">
        <f>_xlfn.IFERROR(VLOOKUP(L650,Sheet2!$G$2:$H$14,2,FALSE),"")</f>
      </c>
      <c r="O650" s="1">
        <f t="shared" si="42"/>
        <v>0.0027397260273972603</v>
      </c>
      <c r="P650" s="21">
        <f t="shared" si="43"/>
        <v>0</v>
      </c>
      <c r="AQ650" s="3">
        <f t="shared" si="44"/>
        <v>0</v>
      </c>
    </row>
    <row r="651" spans="9:43" ht="15">
      <c r="I651" s="8"/>
      <c r="J651" s="8"/>
      <c r="M651" s="10">
        <f t="shared" si="41"/>
      </c>
      <c r="N651" s="2">
        <f>_xlfn.IFERROR(VLOOKUP(L651,Sheet2!$G$2:$H$14,2,FALSE),"")</f>
      </c>
      <c r="O651" s="1">
        <f t="shared" si="42"/>
        <v>0.0027397260273972603</v>
      </c>
      <c r="P651" s="21">
        <f t="shared" si="43"/>
        <v>0</v>
      </c>
      <c r="AQ651" s="3">
        <f t="shared" si="44"/>
        <v>0</v>
      </c>
    </row>
    <row r="652" spans="9:43" ht="15">
      <c r="I652" s="8"/>
      <c r="J652" s="8"/>
      <c r="M652" s="10">
        <f t="shared" si="41"/>
      </c>
      <c r="N652" s="2">
        <f>_xlfn.IFERROR(VLOOKUP(L652,Sheet2!$G$2:$H$14,2,FALSE),"")</f>
      </c>
      <c r="O652" s="1">
        <f t="shared" si="42"/>
        <v>0.0027397260273972603</v>
      </c>
      <c r="P652" s="21">
        <f t="shared" si="43"/>
        <v>0</v>
      </c>
      <c r="AQ652" s="3">
        <f t="shared" si="44"/>
        <v>0</v>
      </c>
    </row>
    <row r="653" spans="9:43" ht="15">
      <c r="I653" s="8"/>
      <c r="J653" s="8"/>
      <c r="M653" s="10">
        <f t="shared" si="41"/>
      </c>
      <c r="N653" s="2">
        <f>_xlfn.IFERROR(VLOOKUP(L653,Sheet2!$G$2:$H$14,2,FALSE),"")</f>
      </c>
      <c r="O653" s="1">
        <f t="shared" si="42"/>
        <v>0.0027397260273972603</v>
      </c>
      <c r="P653" s="21">
        <f t="shared" si="43"/>
        <v>0</v>
      </c>
      <c r="AQ653" s="3">
        <f t="shared" si="44"/>
        <v>0</v>
      </c>
    </row>
    <row r="654" spans="9:43" ht="15">
      <c r="I654" s="8"/>
      <c r="J654" s="8"/>
      <c r="M654" s="10">
        <f t="shared" si="41"/>
      </c>
      <c r="N654" s="2">
        <f>_xlfn.IFERROR(VLOOKUP(L654,Sheet2!$G$2:$H$14,2,FALSE),"")</f>
      </c>
      <c r="O654" s="1">
        <f t="shared" si="42"/>
        <v>0.0027397260273972603</v>
      </c>
      <c r="P654" s="21">
        <f t="shared" si="43"/>
        <v>0</v>
      </c>
      <c r="AQ654" s="3">
        <f t="shared" si="44"/>
        <v>0</v>
      </c>
    </row>
    <row r="655" spans="9:43" ht="15">
      <c r="I655" s="8"/>
      <c r="J655" s="8"/>
      <c r="M655" s="10">
        <f t="shared" si="41"/>
      </c>
      <c r="N655" s="2">
        <f>_xlfn.IFERROR(VLOOKUP(L655,Sheet2!$G$2:$H$14,2,FALSE),"")</f>
      </c>
      <c r="O655" s="1">
        <f t="shared" si="42"/>
        <v>0.0027397260273972603</v>
      </c>
      <c r="P655" s="21">
        <f t="shared" si="43"/>
        <v>0</v>
      </c>
      <c r="AQ655" s="3">
        <f t="shared" si="44"/>
        <v>0</v>
      </c>
    </row>
    <row r="656" spans="9:43" ht="15">
      <c r="I656" s="8"/>
      <c r="J656" s="8"/>
      <c r="M656" s="10">
        <f t="shared" si="41"/>
      </c>
      <c r="N656" s="2">
        <f>_xlfn.IFERROR(VLOOKUP(L656,Sheet2!$G$2:$H$14,2,FALSE),"")</f>
      </c>
      <c r="O656" s="1">
        <f t="shared" si="42"/>
        <v>0.0027397260273972603</v>
      </c>
      <c r="P656" s="21">
        <f t="shared" si="43"/>
        <v>0</v>
      </c>
      <c r="AQ656" s="3">
        <f t="shared" si="44"/>
        <v>0</v>
      </c>
    </row>
    <row r="657" spans="9:43" ht="15">
      <c r="I657" s="8"/>
      <c r="J657" s="8"/>
      <c r="M657" s="10">
        <f t="shared" si="41"/>
      </c>
      <c r="N657" s="2">
        <f>_xlfn.IFERROR(VLOOKUP(L657,Sheet2!$G$2:$H$14,2,FALSE),"")</f>
      </c>
      <c r="O657" s="1">
        <f t="shared" si="42"/>
        <v>0.0027397260273972603</v>
      </c>
      <c r="P657" s="21">
        <f t="shared" si="43"/>
        <v>0</v>
      </c>
      <c r="AQ657" s="3">
        <f t="shared" si="44"/>
        <v>0</v>
      </c>
    </row>
    <row r="658" spans="9:43" ht="15">
      <c r="I658" s="8"/>
      <c r="J658" s="8"/>
      <c r="M658" s="10">
        <f t="shared" si="41"/>
      </c>
      <c r="N658" s="2">
        <f>_xlfn.IFERROR(VLOOKUP(L658,Sheet2!$G$2:$H$14,2,FALSE),"")</f>
      </c>
      <c r="O658" s="1">
        <f t="shared" si="42"/>
        <v>0.0027397260273972603</v>
      </c>
      <c r="P658" s="21">
        <f t="shared" si="43"/>
        <v>0</v>
      </c>
      <c r="AQ658" s="3">
        <f t="shared" si="44"/>
        <v>0</v>
      </c>
    </row>
    <row r="659" spans="9:43" ht="15">
      <c r="I659" s="8"/>
      <c r="J659" s="8"/>
      <c r="M659" s="10">
        <f t="shared" si="41"/>
      </c>
      <c r="N659" s="2">
        <f>_xlfn.IFERROR(VLOOKUP(L659,Sheet2!$G$2:$H$14,2,FALSE),"")</f>
      </c>
      <c r="O659" s="1">
        <f t="shared" si="42"/>
        <v>0.0027397260273972603</v>
      </c>
      <c r="P659" s="21">
        <f t="shared" si="43"/>
        <v>0</v>
      </c>
      <c r="AQ659" s="3">
        <f t="shared" si="44"/>
        <v>0</v>
      </c>
    </row>
    <row r="660" spans="9:43" ht="15">
      <c r="I660" s="8"/>
      <c r="J660" s="8"/>
      <c r="M660" s="10">
        <f t="shared" si="41"/>
      </c>
      <c r="N660" s="2">
        <f>_xlfn.IFERROR(VLOOKUP(L660,Sheet2!$G$2:$H$14,2,FALSE),"")</f>
      </c>
      <c r="O660" s="1">
        <f t="shared" si="42"/>
        <v>0.0027397260273972603</v>
      </c>
      <c r="P660" s="21">
        <f t="shared" si="43"/>
        <v>0</v>
      </c>
      <c r="AQ660" s="3">
        <f t="shared" si="44"/>
        <v>0</v>
      </c>
    </row>
    <row r="661" spans="9:43" ht="15">
      <c r="I661" s="8"/>
      <c r="J661" s="8"/>
      <c r="M661" s="10">
        <f t="shared" si="41"/>
      </c>
      <c r="N661" s="2">
        <f>_xlfn.IFERROR(VLOOKUP(L661,Sheet2!$G$2:$H$14,2,FALSE),"")</f>
      </c>
      <c r="O661" s="1">
        <f t="shared" si="42"/>
        <v>0.0027397260273972603</v>
      </c>
      <c r="P661" s="21">
        <f t="shared" si="43"/>
        <v>0</v>
      </c>
      <c r="AQ661" s="3">
        <f t="shared" si="44"/>
        <v>0</v>
      </c>
    </row>
    <row r="662" spans="9:43" ht="15">
      <c r="I662" s="8"/>
      <c r="J662" s="8"/>
      <c r="M662" s="10">
        <f t="shared" si="41"/>
      </c>
      <c r="N662" s="2">
        <f>_xlfn.IFERROR(VLOOKUP(L662,Sheet2!$G$2:$H$14,2,FALSE),"")</f>
      </c>
      <c r="O662" s="1">
        <f t="shared" si="42"/>
        <v>0.0027397260273972603</v>
      </c>
      <c r="P662" s="21">
        <f t="shared" si="43"/>
        <v>0</v>
      </c>
      <c r="AQ662" s="3">
        <f t="shared" si="44"/>
        <v>0</v>
      </c>
    </row>
    <row r="663" spans="9:43" ht="15">
      <c r="I663" s="8"/>
      <c r="J663" s="8"/>
      <c r="M663" s="10">
        <f t="shared" si="41"/>
      </c>
      <c r="N663" s="2">
        <f>_xlfn.IFERROR(VLOOKUP(L663,Sheet2!$G$2:$H$14,2,FALSE),"")</f>
      </c>
      <c r="O663" s="1">
        <f t="shared" si="42"/>
        <v>0.0027397260273972603</v>
      </c>
      <c r="P663" s="21">
        <f t="shared" si="43"/>
        <v>0</v>
      </c>
      <c r="AQ663" s="3">
        <f t="shared" si="44"/>
        <v>0</v>
      </c>
    </row>
    <row r="664" spans="9:43" ht="15">
      <c r="I664" s="8"/>
      <c r="J664" s="8"/>
      <c r="M664" s="10">
        <f t="shared" si="41"/>
      </c>
      <c r="N664" s="2">
        <f>_xlfn.IFERROR(VLOOKUP(L664,Sheet2!$G$2:$H$14,2,FALSE),"")</f>
      </c>
      <c r="O664" s="1">
        <f t="shared" si="42"/>
        <v>0.0027397260273972603</v>
      </c>
      <c r="P664" s="21">
        <f t="shared" si="43"/>
        <v>0</v>
      </c>
      <c r="AQ664" s="3">
        <f t="shared" si="44"/>
        <v>0</v>
      </c>
    </row>
    <row r="665" spans="9:43" ht="15">
      <c r="I665" s="8"/>
      <c r="J665" s="8"/>
      <c r="M665" s="10">
        <f t="shared" si="41"/>
      </c>
      <c r="N665" s="2">
        <f>_xlfn.IFERROR(VLOOKUP(L665,Sheet2!$G$2:$H$14,2,FALSE),"")</f>
      </c>
      <c r="O665" s="1">
        <f t="shared" si="42"/>
        <v>0.0027397260273972603</v>
      </c>
      <c r="P665" s="21">
        <f t="shared" si="43"/>
        <v>0</v>
      </c>
      <c r="AQ665" s="3">
        <f t="shared" si="44"/>
        <v>0</v>
      </c>
    </row>
    <row r="666" spans="9:43" ht="15">
      <c r="I666" s="8"/>
      <c r="J666" s="8"/>
      <c r="M666" s="10">
        <f t="shared" si="41"/>
      </c>
      <c r="N666" s="2">
        <f>_xlfn.IFERROR(VLOOKUP(L666,Sheet2!$G$2:$H$14,2,FALSE),"")</f>
      </c>
      <c r="O666" s="1">
        <f t="shared" si="42"/>
        <v>0.0027397260273972603</v>
      </c>
      <c r="P666" s="21">
        <f t="shared" si="43"/>
        <v>0</v>
      </c>
      <c r="AQ666" s="3">
        <f t="shared" si="44"/>
        <v>0</v>
      </c>
    </row>
    <row r="667" spans="9:43" ht="15">
      <c r="I667" s="8"/>
      <c r="J667" s="8"/>
      <c r="M667" s="10">
        <f t="shared" si="41"/>
      </c>
      <c r="N667" s="2">
        <f>_xlfn.IFERROR(VLOOKUP(L667,Sheet2!$G$2:$H$14,2,FALSE),"")</f>
      </c>
      <c r="O667" s="1">
        <f t="shared" si="42"/>
        <v>0.0027397260273972603</v>
      </c>
      <c r="P667" s="21">
        <f t="shared" si="43"/>
        <v>0</v>
      </c>
      <c r="AQ667" s="3">
        <f t="shared" si="44"/>
        <v>0</v>
      </c>
    </row>
    <row r="668" spans="9:43" ht="15">
      <c r="I668" s="8"/>
      <c r="J668" s="8"/>
      <c r="M668" s="10">
        <f t="shared" si="41"/>
      </c>
      <c r="N668" s="2">
        <f>_xlfn.IFERROR(VLOOKUP(L668,Sheet2!$G$2:$H$14,2,FALSE),"")</f>
      </c>
      <c r="O668" s="1">
        <f t="shared" si="42"/>
        <v>0.0027397260273972603</v>
      </c>
      <c r="P668" s="21">
        <f t="shared" si="43"/>
        <v>0</v>
      </c>
      <c r="AQ668" s="3">
        <f t="shared" si="44"/>
        <v>0</v>
      </c>
    </row>
    <row r="669" spans="9:43" ht="15">
      <c r="I669" s="8"/>
      <c r="J669" s="8"/>
      <c r="M669" s="10">
        <f t="shared" si="41"/>
      </c>
      <c r="N669" s="2">
        <f>_xlfn.IFERROR(VLOOKUP(L669,Sheet2!$G$2:$H$14,2,FALSE),"")</f>
      </c>
      <c r="O669" s="1">
        <f t="shared" si="42"/>
        <v>0.0027397260273972603</v>
      </c>
      <c r="P669" s="21">
        <f t="shared" si="43"/>
        <v>0</v>
      </c>
      <c r="AQ669" s="3">
        <f t="shared" si="44"/>
        <v>0</v>
      </c>
    </row>
    <row r="670" spans="9:43" ht="15">
      <c r="I670" s="8"/>
      <c r="J670" s="8"/>
      <c r="M670" s="10">
        <f t="shared" si="41"/>
      </c>
      <c r="N670" s="2">
        <f>_xlfn.IFERROR(VLOOKUP(L670,Sheet2!$G$2:$H$14,2,FALSE),"")</f>
      </c>
      <c r="O670" s="1">
        <f t="shared" si="42"/>
        <v>0.0027397260273972603</v>
      </c>
      <c r="P670" s="21">
        <f t="shared" si="43"/>
        <v>0</v>
      </c>
      <c r="AQ670" s="3">
        <f t="shared" si="44"/>
        <v>0</v>
      </c>
    </row>
    <row r="671" spans="9:43" ht="15">
      <c r="I671" s="8"/>
      <c r="J671" s="8"/>
      <c r="M671" s="10">
        <f t="shared" si="41"/>
      </c>
      <c r="N671" s="2">
        <f>_xlfn.IFERROR(VLOOKUP(L671,Sheet2!$G$2:$H$14,2,FALSE),"")</f>
      </c>
      <c r="O671" s="1">
        <f t="shared" si="42"/>
        <v>0.0027397260273972603</v>
      </c>
      <c r="P671" s="21">
        <f t="shared" si="43"/>
        <v>0</v>
      </c>
      <c r="AQ671" s="3">
        <f t="shared" si="44"/>
        <v>0</v>
      </c>
    </row>
    <row r="672" spans="9:43" ht="15">
      <c r="I672" s="8"/>
      <c r="J672" s="8"/>
      <c r="M672" s="10">
        <f t="shared" si="41"/>
      </c>
      <c r="N672" s="2">
        <f>_xlfn.IFERROR(VLOOKUP(L672,Sheet2!$G$2:$H$14,2,FALSE),"")</f>
      </c>
      <c r="O672" s="1">
        <f t="shared" si="42"/>
        <v>0.0027397260273972603</v>
      </c>
      <c r="P672" s="21">
        <f t="shared" si="43"/>
        <v>0</v>
      </c>
      <c r="AQ672" s="3">
        <f t="shared" si="44"/>
        <v>0</v>
      </c>
    </row>
    <row r="673" spans="9:43" ht="15">
      <c r="I673" s="8"/>
      <c r="J673" s="8"/>
      <c r="M673" s="10">
        <f t="shared" si="41"/>
      </c>
      <c r="N673" s="2">
        <f>_xlfn.IFERROR(VLOOKUP(L673,Sheet2!$G$2:$H$14,2,FALSE),"")</f>
      </c>
      <c r="O673" s="1">
        <f t="shared" si="42"/>
        <v>0.0027397260273972603</v>
      </c>
      <c r="P673" s="21">
        <f t="shared" si="43"/>
        <v>0</v>
      </c>
      <c r="AQ673" s="3">
        <f t="shared" si="44"/>
        <v>0</v>
      </c>
    </row>
    <row r="674" spans="9:43" ht="15">
      <c r="I674" s="8"/>
      <c r="J674" s="8"/>
      <c r="M674" s="10">
        <f t="shared" si="41"/>
      </c>
      <c r="N674" s="2">
        <f>_xlfn.IFERROR(VLOOKUP(L674,Sheet2!$G$2:$H$14,2,FALSE),"")</f>
      </c>
      <c r="O674" s="1">
        <f t="shared" si="42"/>
        <v>0.0027397260273972603</v>
      </c>
      <c r="P674" s="21">
        <f t="shared" si="43"/>
        <v>0</v>
      </c>
      <c r="AQ674" s="3">
        <f t="shared" si="44"/>
        <v>0</v>
      </c>
    </row>
    <row r="675" spans="9:43" ht="15">
      <c r="I675" s="8"/>
      <c r="J675" s="8"/>
      <c r="M675" s="10">
        <f t="shared" si="41"/>
      </c>
      <c r="N675" s="2">
        <f>_xlfn.IFERROR(VLOOKUP(L675,Sheet2!$G$2:$H$14,2,FALSE),"")</f>
      </c>
      <c r="O675" s="1">
        <f t="shared" si="42"/>
        <v>0.0027397260273972603</v>
      </c>
      <c r="P675" s="21">
        <f t="shared" si="43"/>
        <v>0</v>
      </c>
      <c r="AQ675" s="3">
        <f t="shared" si="44"/>
        <v>0</v>
      </c>
    </row>
    <row r="676" spans="9:43" ht="15">
      <c r="I676" s="8"/>
      <c r="J676" s="8"/>
      <c r="M676" s="10">
        <f t="shared" si="41"/>
      </c>
      <c r="N676" s="2">
        <f>_xlfn.IFERROR(VLOOKUP(L676,Sheet2!$G$2:$H$14,2,FALSE),"")</f>
      </c>
      <c r="O676" s="1">
        <f t="shared" si="42"/>
        <v>0.0027397260273972603</v>
      </c>
      <c r="P676" s="21">
        <f t="shared" si="43"/>
        <v>0</v>
      </c>
      <c r="AQ676" s="3">
        <f t="shared" si="44"/>
        <v>0</v>
      </c>
    </row>
    <row r="677" spans="9:43" ht="15">
      <c r="I677" s="8"/>
      <c r="J677" s="8"/>
      <c r="M677" s="10">
        <f t="shared" si="41"/>
      </c>
      <c r="N677" s="2">
        <f>_xlfn.IFERROR(VLOOKUP(L677,Sheet2!$G$2:$H$14,2,FALSE),"")</f>
      </c>
      <c r="O677" s="1">
        <f t="shared" si="42"/>
        <v>0.0027397260273972603</v>
      </c>
      <c r="P677" s="21">
        <f t="shared" si="43"/>
        <v>0</v>
      </c>
      <c r="AQ677" s="3">
        <f t="shared" si="44"/>
        <v>0</v>
      </c>
    </row>
    <row r="678" spans="9:43" ht="15">
      <c r="I678" s="8"/>
      <c r="J678" s="8"/>
      <c r="M678" s="10">
        <f t="shared" si="41"/>
      </c>
      <c r="N678" s="2">
        <f>_xlfn.IFERROR(VLOOKUP(L678,Sheet2!$G$2:$H$14,2,FALSE),"")</f>
      </c>
      <c r="O678" s="1">
        <f t="shared" si="42"/>
        <v>0.0027397260273972603</v>
      </c>
      <c r="P678" s="21">
        <f t="shared" si="43"/>
        <v>0</v>
      </c>
      <c r="AQ678" s="3">
        <f t="shared" si="44"/>
        <v>0</v>
      </c>
    </row>
    <row r="679" spans="9:43" ht="15">
      <c r="I679" s="8"/>
      <c r="J679" s="8"/>
      <c r="M679" s="10">
        <f t="shared" si="41"/>
      </c>
      <c r="N679" s="2">
        <f>_xlfn.IFERROR(VLOOKUP(L679,Sheet2!$G$2:$H$14,2,FALSE),"")</f>
      </c>
      <c r="O679" s="1">
        <f t="shared" si="42"/>
        <v>0.0027397260273972603</v>
      </c>
      <c r="P679" s="21">
        <f t="shared" si="43"/>
        <v>0</v>
      </c>
      <c r="AQ679" s="3">
        <f t="shared" si="44"/>
        <v>0</v>
      </c>
    </row>
    <row r="680" spans="9:43" ht="15">
      <c r="I680" s="8"/>
      <c r="J680" s="8"/>
      <c r="M680" s="10">
        <f t="shared" si="41"/>
      </c>
      <c r="N680" s="2">
        <f>_xlfn.IFERROR(VLOOKUP(L680,Sheet2!$G$2:$H$14,2,FALSE),"")</f>
      </c>
      <c r="O680" s="1">
        <f t="shared" si="42"/>
        <v>0.0027397260273972603</v>
      </c>
      <c r="P680" s="21">
        <f t="shared" si="43"/>
        <v>0</v>
      </c>
      <c r="AQ680" s="3">
        <f t="shared" si="44"/>
        <v>0</v>
      </c>
    </row>
    <row r="681" spans="9:43" ht="15">
      <c r="I681" s="8"/>
      <c r="J681" s="8"/>
      <c r="M681" s="10">
        <f t="shared" si="41"/>
      </c>
      <c r="N681" s="2">
        <f>_xlfn.IFERROR(VLOOKUP(L681,Sheet2!$G$2:$H$14,2,FALSE),"")</f>
      </c>
      <c r="O681" s="1">
        <f t="shared" si="42"/>
        <v>0.0027397260273972603</v>
      </c>
      <c r="P681" s="21">
        <f t="shared" si="43"/>
        <v>0</v>
      </c>
      <c r="AQ681" s="3">
        <f t="shared" si="44"/>
        <v>0</v>
      </c>
    </row>
    <row r="682" spans="9:43" ht="15">
      <c r="I682" s="8"/>
      <c r="J682" s="8"/>
      <c r="M682" s="10">
        <f t="shared" si="41"/>
      </c>
      <c r="N682" s="2">
        <f>_xlfn.IFERROR(VLOOKUP(L682,Sheet2!$G$2:$H$14,2,FALSE),"")</f>
      </c>
      <c r="O682" s="1">
        <f t="shared" si="42"/>
        <v>0.0027397260273972603</v>
      </c>
      <c r="P682" s="21">
        <f t="shared" si="43"/>
        <v>0</v>
      </c>
      <c r="AQ682" s="3">
        <f t="shared" si="44"/>
        <v>0</v>
      </c>
    </row>
    <row r="683" spans="9:43" ht="15">
      <c r="I683" s="8"/>
      <c r="J683" s="8"/>
      <c r="M683" s="10">
        <f t="shared" si="41"/>
      </c>
      <c r="N683" s="2">
        <f>_xlfn.IFERROR(VLOOKUP(L683,Sheet2!$G$2:$H$14,2,FALSE),"")</f>
      </c>
      <c r="O683" s="1">
        <f t="shared" si="42"/>
        <v>0.0027397260273972603</v>
      </c>
      <c r="P683" s="21">
        <f t="shared" si="43"/>
        <v>0</v>
      </c>
      <c r="AQ683" s="3">
        <f t="shared" si="44"/>
        <v>0</v>
      </c>
    </row>
    <row r="684" spans="9:43" ht="15">
      <c r="I684" s="8"/>
      <c r="J684" s="8"/>
      <c r="M684" s="10">
        <f t="shared" si="41"/>
      </c>
      <c r="N684" s="2">
        <f>_xlfn.IFERROR(VLOOKUP(L684,Sheet2!$G$2:$H$14,2,FALSE),"")</f>
      </c>
      <c r="O684" s="1">
        <f t="shared" si="42"/>
        <v>0.0027397260273972603</v>
      </c>
      <c r="P684" s="21">
        <f t="shared" si="43"/>
        <v>0</v>
      </c>
      <c r="AQ684" s="3">
        <f t="shared" si="44"/>
        <v>0</v>
      </c>
    </row>
    <row r="685" spans="9:43" ht="15">
      <c r="I685" s="8"/>
      <c r="J685" s="8"/>
      <c r="M685" s="10">
        <f t="shared" si="41"/>
      </c>
      <c r="N685" s="2">
        <f>_xlfn.IFERROR(VLOOKUP(L685,Sheet2!$G$2:$H$14,2,FALSE),"")</f>
      </c>
      <c r="O685" s="1">
        <f t="shared" si="42"/>
        <v>0.0027397260273972603</v>
      </c>
      <c r="P685" s="21">
        <f t="shared" si="43"/>
        <v>0</v>
      </c>
      <c r="AQ685" s="3">
        <f t="shared" si="44"/>
        <v>0</v>
      </c>
    </row>
    <row r="686" spans="9:43" ht="15">
      <c r="I686" s="8"/>
      <c r="J686" s="8"/>
      <c r="M686" s="10">
        <f t="shared" si="41"/>
      </c>
      <c r="N686" s="2">
        <f>_xlfn.IFERROR(VLOOKUP(L686,Sheet2!$G$2:$H$14,2,FALSE),"")</f>
      </c>
      <c r="O686" s="1">
        <f t="shared" si="42"/>
        <v>0.0027397260273972603</v>
      </c>
      <c r="P686" s="21">
        <f t="shared" si="43"/>
        <v>0</v>
      </c>
      <c r="AQ686" s="3">
        <f t="shared" si="44"/>
        <v>0</v>
      </c>
    </row>
    <row r="687" spans="9:43" ht="15">
      <c r="I687" s="8"/>
      <c r="J687" s="8"/>
      <c r="M687" s="10">
        <f t="shared" si="41"/>
      </c>
      <c r="N687" s="2">
        <f>_xlfn.IFERROR(VLOOKUP(L687,Sheet2!$G$2:$H$14,2,FALSE),"")</f>
      </c>
      <c r="O687" s="1">
        <f t="shared" si="42"/>
        <v>0.0027397260273972603</v>
      </c>
      <c r="P687" s="21">
        <f t="shared" si="43"/>
        <v>0</v>
      </c>
      <c r="AQ687" s="3">
        <f t="shared" si="44"/>
        <v>0</v>
      </c>
    </row>
    <row r="688" spans="9:43" ht="15">
      <c r="I688" s="8"/>
      <c r="J688" s="8"/>
      <c r="M688" s="10">
        <f t="shared" si="41"/>
      </c>
      <c r="N688" s="2">
        <f>_xlfn.IFERROR(VLOOKUP(L688,Sheet2!$G$2:$H$14,2,FALSE),"")</f>
      </c>
      <c r="O688" s="1">
        <f t="shared" si="42"/>
        <v>0.0027397260273972603</v>
      </c>
      <c r="P688" s="21">
        <f t="shared" si="43"/>
        <v>0</v>
      </c>
      <c r="AQ688" s="3">
        <f t="shared" si="44"/>
        <v>0</v>
      </c>
    </row>
    <row r="689" spans="9:43" ht="15">
      <c r="I689" s="8"/>
      <c r="J689" s="8"/>
      <c r="M689" s="10">
        <f t="shared" si="41"/>
      </c>
      <c r="N689" s="2">
        <f>_xlfn.IFERROR(VLOOKUP(L689,Sheet2!$G$2:$H$14,2,FALSE),"")</f>
      </c>
      <c r="O689" s="1">
        <f t="shared" si="42"/>
        <v>0.0027397260273972603</v>
      </c>
      <c r="P689" s="21">
        <f t="shared" si="43"/>
        <v>0</v>
      </c>
      <c r="AQ689" s="3">
        <f t="shared" si="44"/>
        <v>0</v>
      </c>
    </row>
    <row r="690" spans="9:43" ht="15">
      <c r="I690" s="8"/>
      <c r="J690" s="8"/>
      <c r="M690" s="10">
        <f t="shared" si="41"/>
      </c>
      <c r="N690" s="2">
        <f>_xlfn.IFERROR(VLOOKUP(L690,Sheet2!$G$2:$H$14,2,FALSE),"")</f>
      </c>
      <c r="O690" s="1">
        <f t="shared" si="42"/>
        <v>0.0027397260273972603</v>
      </c>
      <c r="P690" s="21">
        <f t="shared" si="43"/>
        <v>0</v>
      </c>
      <c r="AQ690" s="3">
        <f t="shared" si="44"/>
        <v>0</v>
      </c>
    </row>
    <row r="691" spans="9:43" ht="15">
      <c r="I691" s="8"/>
      <c r="J691" s="8"/>
      <c r="M691" s="10">
        <f t="shared" si="41"/>
      </c>
      <c r="N691" s="2">
        <f>_xlfn.IFERROR(VLOOKUP(L691,Sheet2!$G$2:$H$14,2,FALSE),"")</f>
      </c>
      <c r="O691" s="1">
        <f t="shared" si="42"/>
        <v>0.0027397260273972603</v>
      </c>
      <c r="P691" s="21">
        <f t="shared" si="43"/>
        <v>0</v>
      </c>
      <c r="AQ691" s="3">
        <f t="shared" si="44"/>
        <v>0</v>
      </c>
    </row>
    <row r="692" spans="9:43" ht="15">
      <c r="I692" s="8"/>
      <c r="J692" s="8"/>
      <c r="M692" s="10">
        <f t="shared" si="41"/>
      </c>
      <c r="N692" s="2">
        <f>_xlfn.IFERROR(VLOOKUP(L692,Sheet2!$G$2:$H$14,2,FALSE),"")</f>
      </c>
      <c r="O692" s="1">
        <f t="shared" si="42"/>
        <v>0.0027397260273972603</v>
      </c>
      <c r="P692" s="21">
        <f t="shared" si="43"/>
        <v>0</v>
      </c>
      <c r="AQ692" s="3">
        <f t="shared" si="44"/>
        <v>0</v>
      </c>
    </row>
    <row r="693" spans="9:43" ht="15">
      <c r="I693" s="8"/>
      <c r="J693" s="8"/>
      <c r="M693" s="10">
        <f t="shared" si="41"/>
      </c>
      <c r="N693" s="2">
        <f>_xlfn.IFERROR(VLOOKUP(L693,Sheet2!$G$2:$H$14,2,FALSE),"")</f>
      </c>
      <c r="O693" s="1">
        <f t="shared" si="42"/>
        <v>0.0027397260273972603</v>
      </c>
      <c r="P693" s="21">
        <f t="shared" si="43"/>
        <v>0</v>
      </c>
      <c r="AQ693" s="3">
        <f t="shared" si="44"/>
        <v>0</v>
      </c>
    </row>
    <row r="694" spans="9:43" ht="15">
      <c r="I694" s="8"/>
      <c r="J694" s="8"/>
      <c r="M694" s="10">
        <f t="shared" si="41"/>
      </c>
      <c r="N694" s="2">
        <f>_xlfn.IFERROR(VLOOKUP(L694,Sheet2!$G$2:$H$14,2,FALSE),"")</f>
      </c>
      <c r="O694" s="1">
        <f t="shared" si="42"/>
        <v>0.0027397260273972603</v>
      </c>
      <c r="P694" s="21">
        <f t="shared" si="43"/>
        <v>0</v>
      </c>
      <c r="AQ694" s="3">
        <f t="shared" si="44"/>
        <v>0</v>
      </c>
    </row>
    <row r="695" spans="9:43" ht="15">
      <c r="I695" s="8"/>
      <c r="J695" s="8"/>
      <c r="M695" s="10">
        <f t="shared" si="41"/>
      </c>
      <c r="N695" s="2">
        <f>_xlfn.IFERROR(VLOOKUP(L695,Sheet2!$G$2:$H$14,2,FALSE),"")</f>
      </c>
      <c r="O695" s="1">
        <f t="shared" si="42"/>
        <v>0.0027397260273972603</v>
      </c>
      <c r="P695" s="21">
        <f t="shared" si="43"/>
        <v>0</v>
      </c>
      <c r="AQ695" s="3">
        <f t="shared" si="44"/>
        <v>0</v>
      </c>
    </row>
    <row r="696" spans="9:43" ht="15">
      <c r="I696" s="8"/>
      <c r="J696" s="8"/>
      <c r="M696" s="10">
        <f t="shared" si="41"/>
      </c>
      <c r="N696" s="2">
        <f>_xlfn.IFERROR(VLOOKUP(L696,Sheet2!$G$2:$H$14,2,FALSE),"")</f>
      </c>
      <c r="O696" s="1">
        <f t="shared" si="42"/>
        <v>0.0027397260273972603</v>
      </c>
      <c r="P696" s="21">
        <f t="shared" si="43"/>
        <v>0</v>
      </c>
      <c r="AQ696" s="3">
        <f t="shared" si="44"/>
        <v>0</v>
      </c>
    </row>
    <row r="697" spans="9:43" ht="15">
      <c r="I697" s="8"/>
      <c r="J697" s="8"/>
      <c r="M697" s="10">
        <f t="shared" si="41"/>
      </c>
      <c r="N697" s="2">
        <f>_xlfn.IFERROR(VLOOKUP(L697,Sheet2!$G$2:$H$14,2,FALSE),"")</f>
      </c>
      <c r="O697" s="1">
        <f t="shared" si="42"/>
        <v>0.0027397260273972603</v>
      </c>
      <c r="P697" s="21">
        <f t="shared" si="43"/>
        <v>0</v>
      </c>
      <c r="AQ697" s="3">
        <f t="shared" si="44"/>
        <v>0</v>
      </c>
    </row>
    <row r="698" spans="9:43" ht="15">
      <c r="I698" s="8"/>
      <c r="J698" s="8"/>
      <c r="M698" s="10">
        <f t="shared" si="41"/>
      </c>
      <c r="N698" s="2">
        <f>_xlfn.IFERROR(VLOOKUP(L698,Sheet2!$G$2:$H$14,2,FALSE),"")</f>
      </c>
      <c r="O698" s="1">
        <f t="shared" si="42"/>
        <v>0.0027397260273972603</v>
      </c>
      <c r="P698" s="21">
        <f t="shared" si="43"/>
        <v>0</v>
      </c>
      <c r="AQ698" s="3">
        <f t="shared" si="44"/>
        <v>0</v>
      </c>
    </row>
    <row r="699" spans="9:43" ht="15">
      <c r="I699" s="8"/>
      <c r="J699" s="8"/>
      <c r="M699" s="10">
        <f t="shared" si="41"/>
      </c>
      <c r="N699" s="2">
        <f>_xlfn.IFERROR(VLOOKUP(L699,Sheet2!$G$2:$H$14,2,FALSE),"")</f>
      </c>
      <c r="O699" s="1">
        <f t="shared" si="42"/>
        <v>0.0027397260273972603</v>
      </c>
      <c r="P699" s="21">
        <f t="shared" si="43"/>
        <v>0</v>
      </c>
      <c r="AQ699" s="3">
        <f t="shared" si="44"/>
        <v>0</v>
      </c>
    </row>
    <row r="700" spans="9:43" ht="15">
      <c r="I700" s="8"/>
      <c r="J700" s="8"/>
      <c r="M700" s="10">
        <f t="shared" si="41"/>
      </c>
      <c r="N700" s="2">
        <f>_xlfn.IFERROR(VLOOKUP(L700,Sheet2!$G$2:$H$14,2,FALSE),"")</f>
      </c>
      <c r="O700" s="1">
        <f t="shared" si="42"/>
        <v>0.0027397260273972603</v>
      </c>
      <c r="P700" s="21">
        <f t="shared" si="43"/>
        <v>0</v>
      </c>
      <c r="AQ700" s="3">
        <f t="shared" si="44"/>
        <v>0</v>
      </c>
    </row>
    <row r="701" spans="9:43" ht="15">
      <c r="I701" s="8"/>
      <c r="J701" s="8"/>
      <c r="M701" s="10">
        <f t="shared" si="41"/>
      </c>
      <c r="N701" s="2">
        <f>_xlfn.IFERROR(VLOOKUP(L701,Sheet2!$G$2:$H$14,2,FALSE),"")</f>
      </c>
      <c r="O701" s="1">
        <f t="shared" si="42"/>
        <v>0.0027397260273972603</v>
      </c>
      <c r="P701" s="21">
        <f t="shared" si="43"/>
        <v>0</v>
      </c>
      <c r="AQ701" s="3">
        <f t="shared" si="44"/>
        <v>0</v>
      </c>
    </row>
    <row r="702" spans="9:43" ht="15">
      <c r="I702" s="8"/>
      <c r="J702" s="8"/>
      <c r="M702" s="10">
        <f t="shared" si="41"/>
      </c>
      <c r="N702" s="2">
        <f>_xlfn.IFERROR(VLOOKUP(L702,Sheet2!$G$2:$H$14,2,FALSE),"")</f>
      </c>
      <c r="O702" s="1">
        <f t="shared" si="42"/>
        <v>0.0027397260273972603</v>
      </c>
      <c r="P702" s="21">
        <f t="shared" si="43"/>
        <v>0</v>
      </c>
      <c r="AQ702" s="3">
        <f t="shared" si="44"/>
        <v>0</v>
      </c>
    </row>
    <row r="703" spans="9:43" ht="15">
      <c r="I703" s="8"/>
      <c r="J703" s="8"/>
      <c r="M703" s="10">
        <f t="shared" si="41"/>
      </c>
      <c r="N703" s="2">
        <f>_xlfn.IFERROR(VLOOKUP(L703,Sheet2!$G$2:$H$14,2,FALSE),"")</f>
      </c>
      <c r="O703" s="1">
        <f t="shared" si="42"/>
        <v>0.0027397260273972603</v>
      </c>
      <c r="P703" s="21">
        <f t="shared" si="43"/>
        <v>0</v>
      </c>
      <c r="AQ703" s="3">
        <f t="shared" si="44"/>
        <v>0</v>
      </c>
    </row>
    <row r="704" spans="9:43" ht="15">
      <c r="I704" s="8"/>
      <c r="J704" s="8"/>
      <c r="M704" s="10">
        <f t="shared" si="41"/>
      </c>
      <c r="N704" s="2">
        <f>_xlfn.IFERROR(VLOOKUP(L704,Sheet2!$G$2:$H$14,2,FALSE),"")</f>
      </c>
      <c r="O704" s="1">
        <f t="shared" si="42"/>
        <v>0.0027397260273972603</v>
      </c>
      <c r="P704" s="21">
        <f t="shared" si="43"/>
        <v>0</v>
      </c>
      <c r="AQ704" s="3">
        <f t="shared" si="44"/>
        <v>0</v>
      </c>
    </row>
    <row r="705" spans="9:43" ht="15">
      <c r="I705" s="8"/>
      <c r="J705" s="8"/>
      <c r="M705" s="10">
        <f t="shared" si="41"/>
      </c>
      <c r="N705" s="2">
        <f>_xlfn.IFERROR(VLOOKUP(L705,Sheet2!$G$2:$H$14,2,FALSE),"")</f>
      </c>
      <c r="O705" s="1">
        <f t="shared" si="42"/>
        <v>0.0027397260273972603</v>
      </c>
      <c r="P705" s="21">
        <f t="shared" si="43"/>
        <v>0</v>
      </c>
      <c r="AQ705" s="3">
        <f t="shared" si="44"/>
        <v>0</v>
      </c>
    </row>
    <row r="706" spans="9:43" ht="15">
      <c r="I706" s="8"/>
      <c r="J706" s="8"/>
      <c r="M706" s="10">
        <f aca="true" t="shared" si="45" ref="M706:M752">IF(ISNA(VLOOKUP(L706,JCTit,2,FALSE)),"",VLOOKUP(L706,JCTit,2,FALSE))</f>
      </c>
      <c r="N706" s="2">
        <f>_xlfn.IFERROR(VLOOKUP(L706,Sheet2!$G$2:$H$14,2,FALSE),"")</f>
      </c>
      <c r="O706" s="1">
        <f t="shared" si="42"/>
        <v>0.0027397260273972603</v>
      </c>
      <c r="P706" s="21">
        <f t="shared" si="43"/>
        <v>0</v>
      </c>
      <c r="AQ706" s="3">
        <f t="shared" si="44"/>
        <v>0</v>
      </c>
    </row>
    <row r="707" spans="9:43" ht="15">
      <c r="I707" s="8"/>
      <c r="J707" s="8"/>
      <c r="M707" s="10">
        <f t="shared" si="45"/>
      </c>
      <c r="N707" s="2">
        <f>_xlfn.IFERROR(VLOOKUP(L707,Sheet2!$G$2:$H$14,2,FALSE),"")</f>
      </c>
      <c r="O707" s="1">
        <f aca="true" t="shared" si="46" ref="O707:O770">+(J707-I707+1)/365</f>
        <v>0.0027397260273972603</v>
      </c>
      <c r="P707" s="21">
        <f aca="true" t="shared" si="47" ref="P707:P770">+IF(O707&lt;0.01,0,N707*O707*2080)</f>
        <v>0</v>
      </c>
      <c r="AQ707" s="3">
        <f aca="true" t="shared" si="48" ref="AQ707:AQ770">+AP707*2080</f>
        <v>0</v>
      </c>
    </row>
    <row r="708" spans="9:43" ht="15">
      <c r="I708" s="8"/>
      <c r="J708" s="8"/>
      <c r="M708" s="10">
        <f t="shared" si="45"/>
      </c>
      <c r="N708" s="2">
        <f>_xlfn.IFERROR(VLOOKUP(L708,Sheet2!$G$2:$H$14,2,FALSE),"")</f>
      </c>
      <c r="O708" s="1">
        <f t="shared" si="46"/>
        <v>0.0027397260273972603</v>
      </c>
      <c r="P708" s="21">
        <f t="shared" si="47"/>
        <v>0</v>
      </c>
      <c r="AQ708" s="3">
        <f t="shared" si="48"/>
        <v>0</v>
      </c>
    </row>
    <row r="709" spans="9:43" ht="15">
      <c r="I709" s="8"/>
      <c r="J709" s="8"/>
      <c r="M709" s="10">
        <f t="shared" si="45"/>
      </c>
      <c r="N709" s="2">
        <f>_xlfn.IFERROR(VLOOKUP(L709,Sheet2!$G$2:$H$14,2,FALSE),"")</f>
      </c>
      <c r="O709" s="1">
        <f t="shared" si="46"/>
        <v>0.0027397260273972603</v>
      </c>
      <c r="P709" s="21">
        <f t="shared" si="47"/>
        <v>0</v>
      </c>
      <c r="AQ709" s="3">
        <f t="shared" si="48"/>
        <v>0</v>
      </c>
    </row>
    <row r="710" spans="9:43" ht="15">
      <c r="I710" s="8"/>
      <c r="J710" s="8"/>
      <c r="M710" s="10">
        <f t="shared" si="45"/>
      </c>
      <c r="N710" s="2">
        <f>_xlfn.IFERROR(VLOOKUP(L710,Sheet2!$G$2:$H$14,2,FALSE),"")</f>
      </c>
      <c r="O710" s="1">
        <f t="shared" si="46"/>
        <v>0.0027397260273972603</v>
      </c>
      <c r="P710" s="21">
        <f t="shared" si="47"/>
        <v>0</v>
      </c>
      <c r="AQ710" s="3">
        <f t="shared" si="48"/>
        <v>0</v>
      </c>
    </row>
    <row r="711" spans="9:43" ht="15">
      <c r="I711" s="8"/>
      <c r="J711" s="8"/>
      <c r="M711" s="10">
        <f t="shared" si="45"/>
      </c>
      <c r="N711" s="2">
        <f>_xlfn.IFERROR(VLOOKUP(L711,Sheet2!$G$2:$H$14,2,FALSE),"")</f>
      </c>
      <c r="O711" s="1">
        <f t="shared" si="46"/>
        <v>0.0027397260273972603</v>
      </c>
      <c r="P711" s="21">
        <f t="shared" si="47"/>
        <v>0</v>
      </c>
      <c r="AQ711" s="3">
        <f t="shared" si="48"/>
        <v>0</v>
      </c>
    </row>
    <row r="712" spans="9:43" ht="15">
      <c r="I712" s="8"/>
      <c r="J712" s="8"/>
      <c r="M712" s="10">
        <f t="shared" si="45"/>
      </c>
      <c r="N712" s="2">
        <f>_xlfn.IFERROR(VLOOKUP(L712,Sheet2!$G$2:$H$14,2,FALSE),"")</f>
      </c>
      <c r="O712" s="1">
        <f t="shared" si="46"/>
        <v>0.0027397260273972603</v>
      </c>
      <c r="P712" s="21">
        <f t="shared" si="47"/>
        <v>0</v>
      </c>
      <c r="AQ712" s="3">
        <f t="shared" si="48"/>
        <v>0</v>
      </c>
    </row>
    <row r="713" spans="9:43" ht="15">
      <c r="I713" s="8"/>
      <c r="J713" s="8"/>
      <c r="M713" s="10">
        <f t="shared" si="45"/>
      </c>
      <c r="N713" s="2">
        <f>_xlfn.IFERROR(VLOOKUP(L713,Sheet2!$G$2:$H$14,2,FALSE),"")</f>
      </c>
      <c r="O713" s="1">
        <f t="shared" si="46"/>
        <v>0.0027397260273972603</v>
      </c>
      <c r="P713" s="21">
        <f t="shared" si="47"/>
        <v>0</v>
      </c>
      <c r="AQ713" s="3">
        <f t="shared" si="48"/>
        <v>0</v>
      </c>
    </row>
    <row r="714" spans="9:43" ht="15">
      <c r="I714" s="8"/>
      <c r="J714" s="8"/>
      <c r="M714" s="10">
        <f t="shared" si="45"/>
      </c>
      <c r="N714" s="2">
        <f>_xlfn.IFERROR(VLOOKUP(L714,Sheet2!$G$2:$H$14,2,FALSE),"")</f>
      </c>
      <c r="O714" s="1">
        <f t="shared" si="46"/>
        <v>0.0027397260273972603</v>
      </c>
      <c r="P714" s="21">
        <f t="shared" si="47"/>
        <v>0</v>
      </c>
      <c r="AQ714" s="3">
        <f t="shared" si="48"/>
        <v>0</v>
      </c>
    </row>
    <row r="715" spans="9:43" ht="15">
      <c r="I715" s="8"/>
      <c r="J715" s="8"/>
      <c r="M715" s="10">
        <f t="shared" si="45"/>
      </c>
      <c r="N715" s="2">
        <f>_xlfn.IFERROR(VLOOKUP(L715,Sheet2!$G$2:$H$14,2,FALSE),"")</f>
      </c>
      <c r="O715" s="1">
        <f t="shared" si="46"/>
        <v>0.0027397260273972603</v>
      </c>
      <c r="P715" s="21">
        <f t="shared" si="47"/>
        <v>0</v>
      </c>
      <c r="AQ715" s="3">
        <f t="shared" si="48"/>
        <v>0</v>
      </c>
    </row>
    <row r="716" spans="9:43" ht="15">
      <c r="I716" s="8"/>
      <c r="J716" s="8"/>
      <c r="M716" s="10">
        <f t="shared" si="45"/>
      </c>
      <c r="N716" s="2">
        <f>_xlfn.IFERROR(VLOOKUP(L716,Sheet2!$G$2:$H$14,2,FALSE),"")</f>
      </c>
      <c r="O716" s="1">
        <f t="shared" si="46"/>
        <v>0.0027397260273972603</v>
      </c>
      <c r="P716" s="21">
        <f t="shared" si="47"/>
        <v>0</v>
      </c>
      <c r="AQ716" s="3">
        <f t="shared" si="48"/>
        <v>0</v>
      </c>
    </row>
    <row r="717" spans="9:43" ht="15">
      <c r="I717" s="8"/>
      <c r="J717" s="8"/>
      <c r="M717" s="10">
        <f t="shared" si="45"/>
      </c>
      <c r="N717" s="2">
        <f>_xlfn.IFERROR(VLOOKUP(L717,Sheet2!$G$2:$H$14,2,FALSE),"")</f>
      </c>
      <c r="O717" s="1">
        <f t="shared" si="46"/>
        <v>0.0027397260273972603</v>
      </c>
      <c r="P717" s="21">
        <f t="shared" si="47"/>
        <v>0</v>
      </c>
      <c r="AQ717" s="3">
        <f t="shared" si="48"/>
        <v>0</v>
      </c>
    </row>
    <row r="718" spans="9:43" ht="15">
      <c r="I718" s="8"/>
      <c r="J718" s="8"/>
      <c r="M718" s="10">
        <f t="shared" si="45"/>
      </c>
      <c r="N718" s="2">
        <f>_xlfn.IFERROR(VLOOKUP(L718,Sheet2!$G$2:$H$14,2,FALSE),"")</f>
      </c>
      <c r="O718" s="1">
        <f t="shared" si="46"/>
        <v>0.0027397260273972603</v>
      </c>
      <c r="P718" s="21">
        <f t="shared" si="47"/>
        <v>0</v>
      </c>
      <c r="AQ718" s="3">
        <f t="shared" si="48"/>
        <v>0</v>
      </c>
    </row>
    <row r="719" spans="9:43" ht="15">
      <c r="I719" s="8"/>
      <c r="J719" s="8"/>
      <c r="M719" s="10">
        <f t="shared" si="45"/>
      </c>
      <c r="N719" s="2">
        <f>_xlfn.IFERROR(VLOOKUP(L719,Sheet2!$G$2:$H$14,2,FALSE),"")</f>
      </c>
      <c r="O719" s="1">
        <f t="shared" si="46"/>
        <v>0.0027397260273972603</v>
      </c>
      <c r="P719" s="21">
        <f t="shared" si="47"/>
        <v>0</v>
      </c>
      <c r="AQ719" s="3">
        <f t="shared" si="48"/>
        <v>0</v>
      </c>
    </row>
    <row r="720" spans="9:43" ht="15">
      <c r="I720" s="8"/>
      <c r="J720" s="8"/>
      <c r="M720" s="10">
        <f t="shared" si="45"/>
      </c>
      <c r="N720" s="2">
        <f>_xlfn.IFERROR(VLOOKUP(L720,Sheet2!$G$2:$H$14,2,FALSE),"")</f>
      </c>
      <c r="O720" s="1">
        <f t="shared" si="46"/>
        <v>0.0027397260273972603</v>
      </c>
      <c r="P720" s="21">
        <f t="shared" si="47"/>
        <v>0</v>
      </c>
      <c r="AQ720" s="3">
        <f t="shared" si="48"/>
        <v>0</v>
      </c>
    </row>
    <row r="721" spans="9:43" ht="15">
      <c r="I721" s="8"/>
      <c r="J721" s="8"/>
      <c r="M721" s="10">
        <f t="shared" si="45"/>
      </c>
      <c r="N721" s="2">
        <f>_xlfn.IFERROR(VLOOKUP(L721,Sheet2!$G$2:$H$14,2,FALSE),"")</f>
      </c>
      <c r="O721" s="1">
        <f t="shared" si="46"/>
        <v>0.0027397260273972603</v>
      </c>
      <c r="P721" s="21">
        <f t="shared" si="47"/>
        <v>0</v>
      </c>
      <c r="AQ721" s="3">
        <f t="shared" si="48"/>
        <v>0</v>
      </c>
    </row>
    <row r="722" spans="9:43" ht="15">
      <c r="I722" s="8"/>
      <c r="J722" s="8"/>
      <c r="M722" s="10">
        <f t="shared" si="45"/>
      </c>
      <c r="N722" s="2">
        <f>_xlfn.IFERROR(VLOOKUP(L722,Sheet2!$G$2:$H$14,2,FALSE),"")</f>
      </c>
      <c r="O722" s="1">
        <f t="shared" si="46"/>
        <v>0.0027397260273972603</v>
      </c>
      <c r="P722" s="21">
        <f t="shared" si="47"/>
        <v>0</v>
      </c>
      <c r="AQ722" s="3">
        <f t="shared" si="48"/>
        <v>0</v>
      </c>
    </row>
    <row r="723" spans="9:43" ht="15">
      <c r="I723" s="8"/>
      <c r="J723" s="8"/>
      <c r="M723" s="10">
        <f t="shared" si="45"/>
      </c>
      <c r="N723" s="2">
        <f>_xlfn.IFERROR(VLOOKUP(L723,Sheet2!$G$2:$H$14,2,FALSE),"")</f>
      </c>
      <c r="O723" s="1">
        <f t="shared" si="46"/>
        <v>0.0027397260273972603</v>
      </c>
      <c r="P723" s="21">
        <f t="shared" si="47"/>
        <v>0</v>
      </c>
      <c r="AQ723" s="3">
        <f t="shared" si="48"/>
        <v>0</v>
      </c>
    </row>
    <row r="724" spans="9:43" ht="15">
      <c r="I724" s="8"/>
      <c r="J724" s="8"/>
      <c r="M724" s="10">
        <f t="shared" si="45"/>
      </c>
      <c r="N724" s="2">
        <f>_xlfn.IFERROR(VLOOKUP(L724,Sheet2!$G$2:$H$14,2,FALSE),"")</f>
      </c>
      <c r="O724" s="1">
        <f t="shared" si="46"/>
        <v>0.0027397260273972603</v>
      </c>
      <c r="P724" s="21">
        <f t="shared" si="47"/>
        <v>0</v>
      </c>
      <c r="AQ724" s="3">
        <f t="shared" si="48"/>
        <v>0</v>
      </c>
    </row>
    <row r="725" spans="9:43" ht="15">
      <c r="I725" s="8"/>
      <c r="J725" s="8"/>
      <c r="M725" s="10">
        <f t="shared" si="45"/>
      </c>
      <c r="N725" s="2">
        <f>_xlfn.IFERROR(VLOOKUP(L725,Sheet2!$G$2:$H$14,2,FALSE),"")</f>
      </c>
      <c r="O725" s="1">
        <f t="shared" si="46"/>
        <v>0.0027397260273972603</v>
      </c>
      <c r="P725" s="21">
        <f t="shared" si="47"/>
        <v>0</v>
      </c>
      <c r="AQ725" s="3">
        <f t="shared" si="48"/>
        <v>0</v>
      </c>
    </row>
    <row r="726" spans="9:43" ht="15">
      <c r="I726" s="8"/>
      <c r="J726" s="8"/>
      <c r="M726" s="10">
        <f t="shared" si="45"/>
      </c>
      <c r="N726" s="2">
        <f>_xlfn.IFERROR(VLOOKUP(L726,Sheet2!$G$2:$H$14,2,FALSE),"")</f>
      </c>
      <c r="O726" s="1">
        <f t="shared" si="46"/>
        <v>0.0027397260273972603</v>
      </c>
      <c r="P726" s="21">
        <f t="shared" si="47"/>
        <v>0</v>
      </c>
      <c r="AQ726" s="3">
        <f t="shared" si="48"/>
        <v>0</v>
      </c>
    </row>
    <row r="727" spans="9:43" ht="15">
      <c r="I727" s="8"/>
      <c r="J727" s="8"/>
      <c r="M727" s="10">
        <f t="shared" si="45"/>
      </c>
      <c r="N727" s="2">
        <f>_xlfn.IFERROR(VLOOKUP(L727,Sheet2!$G$2:$H$14,2,FALSE),"")</f>
      </c>
      <c r="O727" s="1">
        <f t="shared" si="46"/>
        <v>0.0027397260273972603</v>
      </c>
      <c r="P727" s="21">
        <f t="shared" si="47"/>
        <v>0</v>
      </c>
      <c r="AQ727" s="3">
        <f t="shared" si="48"/>
        <v>0</v>
      </c>
    </row>
    <row r="728" spans="9:43" ht="15">
      <c r="I728" s="8"/>
      <c r="J728" s="8"/>
      <c r="M728" s="10">
        <f t="shared" si="45"/>
      </c>
      <c r="N728" s="2">
        <f>_xlfn.IFERROR(VLOOKUP(L728,Sheet2!$G$2:$H$14,2,FALSE),"")</f>
      </c>
      <c r="O728" s="1">
        <f t="shared" si="46"/>
        <v>0.0027397260273972603</v>
      </c>
      <c r="P728" s="21">
        <f t="shared" si="47"/>
        <v>0</v>
      </c>
      <c r="AQ728" s="3">
        <f t="shared" si="48"/>
        <v>0</v>
      </c>
    </row>
    <row r="729" spans="9:43" ht="15">
      <c r="I729" s="8"/>
      <c r="J729" s="8"/>
      <c r="M729" s="10">
        <f t="shared" si="45"/>
      </c>
      <c r="N729" s="2">
        <f>_xlfn.IFERROR(VLOOKUP(L729,Sheet2!$G$2:$H$14,2,FALSE),"")</f>
      </c>
      <c r="O729" s="1">
        <f t="shared" si="46"/>
        <v>0.0027397260273972603</v>
      </c>
      <c r="P729" s="21">
        <f t="shared" si="47"/>
        <v>0</v>
      </c>
      <c r="AQ729" s="3">
        <f t="shared" si="48"/>
        <v>0</v>
      </c>
    </row>
    <row r="730" spans="9:43" ht="15">
      <c r="I730" s="8"/>
      <c r="J730" s="8"/>
      <c r="M730" s="10">
        <f t="shared" si="45"/>
      </c>
      <c r="N730" s="2">
        <f>_xlfn.IFERROR(VLOOKUP(L730,Sheet2!$G$2:$H$14,2,FALSE),"")</f>
      </c>
      <c r="O730" s="1">
        <f t="shared" si="46"/>
        <v>0.0027397260273972603</v>
      </c>
      <c r="P730" s="21">
        <f t="shared" si="47"/>
        <v>0</v>
      </c>
      <c r="AQ730" s="3">
        <f t="shared" si="48"/>
        <v>0</v>
      </c>
    </row>
    <row r="731" spans="9:43" ht="15">
      <c r="I731" s="8"/>
      <c r="J731" s="8"/>
      <c r="M731" s="10">
        <f t="shared" si="45"/>
      </c>
      <c r="N731" s="2">
        <f>_xlfn.IFERROR(VLOOKUP(L731,Sheet2!$G$2:$H$14,2,FALSE),"")</f>
      </c>
      <c r="O731" s="1">
        <f t="shared" si="46"/>
        <v>0.0027397260273972603</v>
      </c>
      <c r="P731" s="21">
        <f t="shared" si="47"/>
        <v>0</v>
      </c>
      <c r="AQ731" s="3">
        <f t="shared" si="48"/>
        <v>0</v>
      </c>
    </row>
    <row r="732" spans="9:43" ht="15">
      <c r="I732" s="8"/>
      <c r="J732" s="8"/>
      <c r="M732" s="10">
        <f t="shared" si="45"/>
      </c>
      <c r="N732" s="2">
        <f>_xlfn.IFERROR(VLOOKUP(L732,Sheet2!$G$2:$H$14,2,FALSE),"")</f>
      </c>
      <c r="O732" s="1">
        <f t="shared" si="46"/>
        <v>0.0027397260273972603</v>
      </c>
      <c r="P732" s="21">
        <f t="shared" si="47"/>
        <v>0</v>
      </c>
      <c r="AQ732" s="3">
        <f t="shared" si="48"/>
        <v>0</v>
      </c>
    </row>
    <row r="733" spans="9:43" ht="15">
      <c r="I733" s="8"/>
      <c r="J733" s="8"/>
      <c r="M733" s="10">
        <f t="shared" si="45"/>
      </c>
      <c r="N733" s="2">
        <f>_xlfn.IFERROR(VLOOKUP(L733,Sheet2!$G$2:$H$14,2,FALSE),"")</f>
      </c>
      <c r="O733" s="1">
        <f t="shared" si="46"/>
        <v>0.0027397260273972603</v>
      </c>
      <c r="P733" s="21">
        <f t="shared" si="47"/>
        <v>0</v>
      </c>
      <c r="AQ733" s="3">
        <f t="shared" si="48"/>
        <v>0</v>
      </c>
    </row>
    <row r="734" spans="9:43" ht="15">
      <c r="I734" s="8"/>
      <c r="J734" s="8"/>
      <c r="M734" s="10">
        <f t="shared" si="45"/>
      </c>
      <c r="N734" s="2">
        <f>_xlfn.IFERROR(VLOOKUP(L734,Sheet2!$G$2:$H$14,2,FALSE),"")</f>
      </c>
      <c r="O734" s="1">
        <f t="shared" si="46"/>
        <v>0.0027397260273972603</v>
      </c>
      <c r="P734" s="21">
        <f t="shared" si="47"/>
        <v>0</v>
      </c>
      <c r="AQ734" s="3">
        <f t="shared" si="48"/>
        <v>0</v>
      </c>
    </row>
    <row r="735" spans="9:43" ht="15">
      <c r="I735" s="8"/>
      <c r="J735" s="8"/>
      <c r="M735" s="10">
        <f t="shared" si="45"/>
      </c>
      <c r="N735" s="2">
        <f>_xlfn.IFERROR(VLOOKUP(L735,Sheet2!$G$2:$H$14,2,FALSE),"")</f>
      </c>
      <c r="O735" s="1">
        <f t="shared" si="46"/>
        <v>0.0027397260273972603</v>
      </c>
      <c r="P735" s="21">
        <f t="shared" si="47"/>
        <v>0</v>
      </c>
      <c r="AQ735" s="3">
        <f t="shared" si="48"/>
        <v>0</v>
      </c>
    </row>
    <row r="736" spans="9:43" ht="15">
      <c r="I736" s="8"/>
      <c r="J736" s="8"/>
      <c r="M736" s="10">
        <f t="shared" si="45"/>
      </c>
      <c r="N736" s="2">
        <f>_xlfn.IFERROR(VLOOKUP(L736,Sheet2!$G$2:$H$14,2,FALSE),"")</f>
      </c>
      <c r="O736" s="1">
        <f t="shared" si="46"/>
        <v>0.0027397260273972603</v>
      </c>
      <c r="P736" s="21">
        <f t="shared" si="47"/>
        <v>0</v>
      </c>
      <c r="AQ736" s="3">
        <f t="shared" si="48"/>
        <v>0</v>
      </c>
    </row>
    <row r="737" spans="9:43" ht="15">
      <c r="I737" s="8"/>
      <c r="J737" s="8"/>
      <c r="M737" s="10">
        <f t="shared" si="45"/>
      </c>
      <c r="N737" s="2">
        <f>_xlfn.IFERROR(VLOOKUP(L737,Sheet2!$G$2:$H$14,2,FALSE),"")</f>
      </c>
      <c r="O737" s="1">
        <f t="shared" si="46"/>
        <v>0.0027397260273972603</v>
      </c>
      <c r="P737" s="21">
        <f t="shared" si="47"/>
        <v>0</v>
      </c>
      <c r="AQ737" s="3">
        <f t="shared" si="48"/>
        <v>0</v>
      </c>
    </row>
    <row r="738" spans="9:43" ht="15">
      <c r="I738" s="8"/>
      <c r="J738" s="8"/>
      <c r="M738" s="10">
        <f t="shared" si="45"/>
      </c>
      <c r="N738" s="2">
        <f>_xlfn.IFERROR(VLOOKUP(L738,Sheet2!$G$2:$H$14,2,FALSE),"")</f>
      </c>
      <c r="O738" s="1">
        <f t="shared" si="46"/>
        <v>0.0027397260273972603</v>
      </c>
      <c r="P738" s="21">
        <f t="shared" si="47"/>
        <v>0</v>
      </c>
      <c r="AQ738" s="3">
        <f t="shared" si="48"/>
        <v>0</v>
      </c>
    </row>
    <row r="739" spans="9:43" ht="15">
      <c r="I739" s="8"/>
      <c r="J739" s="8"/>
      <c r="M739" s="10">
        <f t="shared" si="45"/>
      </c>
      <c r="N739" s="2">
        <f>_xlfn.IFERROR(VLOOKUP(L739,Sheet2!$G$2:$H$14,2,FALSE),"")</f>
      </c>
      <c r="O739" s="1">
        <f t="shared" si="46"/>
        <v>0.0027397260273972603</v>
      </c>
      <c r="P739" s="21">
        <f t="shared" si="47"/>
        <v>0</v>
      </c>
      <c r="AQ739" s="3">
        <f t="shared" si="48"/>
        <v>0</v>
      </c>
    </row>
    <row r="740" spans="9:43" ht="15">
      <c r="I740" s="8"/>
      <c r="J740" s="8"/>
      <c r="M740" s="10">
        <f t="shared" si="45"/>
      </c>
      <c r="N740" s="2">
        <f>_xlfn.IFERROR(VLOOKUP(L740,Sheet2!$G$2:$H$14,2,FALSE),"")</f>
      </c>
      <c r="O740" s="1">
        <f t="shared" si="46"/>
        <v>0.0027397260273972603</v>
      </c>
      <c r="P740" s="21">
        <f t="shared" si="47"/>
        <v>0</v>
      </c>
      <c r="AQ740" s="3">
        <f t="shared" si="48"/>
        <v>0</v>
      </c>
    </row>
    <row r="741" spans="9:43" ht="15">
      <c r="I741" s="8"/>
      <c r="J741" s="8"/>
      <c r="M741" s="10">
        <f t="shared" si="45"/>
      </c>
      <c r="N741" s="2">
        <f>_xlfn.IFERROR(VLOOKUP(L741,Sheet2!$G$2:$H$14,2,FALSE),"")</f>
      </c>
      <c r="O741" s="1">
        <f t="shared" si="46"/>
        <v>0.0027397260273972603</v>
      </c>
      <c r="P741" s="21">
        <f t="shared" si="47"/>
        <v>0</v>
      </c>
      <c r="AQ741" s="3">
        <f t="shared" si="48"/>
        <v>0</v>
      </c>
    </row>
    <row r="742" spans="9:43" ht="15">
      <c r="I742" s="8"/>
      <c r="J742" s="8"/>
      <c r="M742" s="10">
        <f t="shared" si="45"/>
      </c>
      <c r="N742" s="2">
        <f>_xlfn.IFERROR(VLOOKUP(L742,Sheet2!$G$2:$H$14,2,FALSE),"")</f>
      </c>
      <c r="O742" s="1">
        <f t="shared" si="46"/>
        <v>0.0027397260273972603</v>
      </c>
      <c r="P742" s="21">
        <f t="shared" si="47"/>
        <v>0</v>
      </c>
      <c r="AQ742" s="3">
        <f t="shared" si="48"/>
        <v>0</v>
      </c>
    </row>
    <row r="743" spans="9:43" ht="15">
      <c r="I743" s="8"/>
      <c r="J743" s="8"/>
      <c r="M743" s="10">
        <f t="shared" si="45"/>
      </c>
      <c r="N743" s="2">
        <f>_xlfn.IFERROR(VLOOKUP(L743,Sheet2!$G$2:$H$14,2,FALSE),"")</f>
      </c>
      <c r="O743" s="1">
        <f t="shared" si="46"/>
        <v>0.0027397260273972603</v>
      </c>
      <c r="P743" s="21">
        <f t="shared" si="47"/>
        <v>0</v>
      </c>
      <c r="AQ743" s="3">
        <f t="shared" si="48"/>
        <v>0</v>
      </c>
    </row>
    <row r="744" spans="9:43" ht="15">
      <c r="I744" s="8"/>
      <c r="J744" s="8"/>
      <c r="M744" s="10">
        <f t="shared" si="45"/>
      </c>
      <c r="N744" s="2">
        <f>_xlfn.IFERROR(VLOOKUP(L744,Sheet2!$G$2:$H$14,2,FALSE),"")</f>
      </c>
      <c r="O744" s="1">
        <f t="shared" si="46"/>
        <v>0.0027397260273972603</v>
      </c>
      <c r="P744" s="21">
        <f t="shared" si="47"/>
        <v>0</v>
      </c>
      <c r="AQ744" s="3">
        <f t="shared" si="48"/>
        <v>0</v>
      </c>
    </row>
    <row r="745" spans="9:43" ht="15">
      <c r="I745" s="8"/>
      <c r="J745" s="8"/>
      <c r="M745" s="10">
        <f t="shared" si="45"/>
      </c>
      <c r="N745" s="2">
        <f>_xlfn.IFERROR(VLOOKUP(L745,Sheet2!$G$2:$H$14,2,FALSE),"")</f>
      </c>
      <c r="O745" s="1">
        <f t="shared" si="46"/>
        <v>0.0027397260273972603</v>
      </c>
      <c r="P745" s="21">
        <f t="shared" si="47"/>
        <v>0</v>
      </c>
      <c r="AQ745" s="3">
        <f t="shared" si="48"/>
        <v>0</v>
      </c>
    </row>
    <row r="746" spans="9:43" ht="15">
      <c r="I746" s="8"/>
      <c r="J746" s="8"/>
      <c r="M746" s="10">
        <f t="shared" si="45"/>
      </c>
      <c r="N746" s="2">
        <f>_xlfn.IFERROR(VLOOKUP(L746,Sheet2!$G$2:$H$14,2,FALSE),"")</f>
      </c>
      <c r="O746" s="1">
        <f t="shared" si="46"/>
        <v>0.0027397260273972603</v>
      </c>
      <c r="P746" s="21">
        <f t="shared" si="47"/>
        <v>0</v>
      </c>
      <c r="AQ746" s="3">
        <f t="shared" si="48"/>
        <v>0</v>
      </c>
    </row>
    <row r="747" spans="9:43" ht="15">
      <c r="I747" s="8"/>
      <c r="J747" s="8"/>
      <c r="M747" s="10">
        <f t="shared" si="45"/>
      </c>
      <c r="N747" s="2">
        <f>_xlfn.IFERROR(VLOOKUP(L747,Sheet2!$G$2:$H$14,2,FALSE),"")</f>
      </c>
      <c r="O747" s="1">
        <f t="shared" si="46"/>
        <v>0.0027397260273972603</v>
      </c>
      <c r="P747" s="21">
        <f t="shared" si="47"/>
        <v>0</v>
      </c>
      <c r="AQ747" s="3">
        <f t="shared" si="48"/>
        <v>0</v>
      </c>
    </row>
    <row r="748" spans="9:43" ht="15">
      <c r="I748" s="8"/>
      <c r="J748" s="8"/>
      <c r="M748" s="10">
        <f t="shared" si="45"/>
      </c>
      <c r="N748" s="2">
        <f>_xlfn.IFERROR(VLOOKUP(L748,Sheet2!$G$2:$H$14,2,FALSE),"")</f>
      </c>
      <c r="O748" s="1">
        <f t="shared" si="46"/>
        <v>0.0027397260273972603</v>
      </c>
      <c r="P748" s="21">
        <f t="shared" si="47"/>
        <v>0</v>
      </c>
      <c r="AQ748" s="3">
        <f t="shared" si="48"/>
        <v>0</v>
      </c>
    </row>
    <row r="749" spans="9:43" ht="15">
      <c r="I749" s="8"/>
      <c r="J749" s="8"/>
      <c r="M749" s="10">
        <f t="shared" si="45"/>
      </c>
      <c r="N749" s="2">
        <f>_xlfn.IFERROR(VLOOKUP(L749,Sheet2!$G$2:$H$14,2,FALSE),"")</f>
      </c>
      <c r="O749" s="1">
        <f t="shared" si="46"/>
        <v>0.0027397260273972603</v>
      </c>
      <c r="P749" s="21">
        <f t="shared" si="47"/>
        <v>0</v>
      </c>
      <c r="AQ749" s="3">
        <f t="shared" si="48"/>
        <v>0</v>
      </c>
    </row>
    <row r="750" spans="9:43" ht="15">
      <c r="I750" s="8"/>
      <c r="J750" s="8"/>
      <c r="M750" s="10">
        <f t="shared" si="45"/>
      </c>
      <c r="N750" s="2">
        <f>_xlfn.IFERROR(VLOOKUP(L750,Sheet2!$G$2:$H$14,2,FALSE),"")</f>
      </c>
      <c r="O750" s="1">
        <f t="shared" si="46"/>
        <v>0.0027397260273972603</v>
      </c>
      <c r="P750" s="21">
        <f t="shared" si="47"/>
        <v>0</v>
      </c>
      <c r="AQ750" s="3">
        <f t="shared" si="48"/>
        <v>0</v>
      </c>
    </row>
    <row r="751" spans="9:43" ht="15">
      <c r="I751" s="8"/>
      <c r="J751" s="8"/>
      <c r="M751" s="10">
        <f t="shared" si="45"/>
      </c>
      <c r="N751" s="2">
        <f>_xlfn.IFERROR(VLOOKUP(L751,Sheet2!$G$2:$H$14,2,FALSE),"")</f>
      </c>
      <c r="O751" s="1">
        <f t="shared" si="46"/>
        <v>0.0027397260273972603</v>
      </c>
      <c r="P751" s="21">
        <f t="shared" si="47"/>
        <v>0</v>
      </c>
      <c r="AQ751" s="3">
        <f t="shared" si="48"/>
        <v>0</v>
      </c>
    </row>
    <row r="752" spans="9:43" ht="15">
      <c r="I752" s="8"/>
      <c r="J752" s="8"/>
      <c r="M752" s="10">
        <f t="shared" si="45"/>
      </c>
      <c r="N752" s="2">
        <f>_xlfn.IFERROR(VLOOKUP(L752,Sheet2!$G$2:$H$14,2,FALSE),"")</f>
      </c>
      <c r="O752" s="1">
        <f t="shared" si="46"/>
        <v>0.0027397260273972603</v>
      </c>
      <c r="P752" s="21">
        <f t="shared" si="47"/>
        <v>0</v>
      </c>
      <c r="AQ752" s="3">
        <f t="shared" si="48"/>
        <v>0</v>
      </c>
    </row>
    <row r="753" spans="9:43" ht="15">
      <c r="I753" s="8"/>
      <c r="J753" s="8"/>
      <c r="N753" s="2">
        <f>_xlfn.IFERROR(VLOOKUP(L753,Sheet2!$G$2:$H$14,2,FALSE),"")</f>
      </c>
      <c r="O753" s="1">
        <f t="shared" si="46"/>
        <v>0.0027397260273972603</v>
      </c>
      <c r="P753" s="21">
        <f t="shared" si="47"/>
        <v>0</v>
      </c>
      <c r="AQ753" s="3">
        <f t="shared" si="48"/>
        <v>0</v>
      </c>
    </row>
    <row r="754" spans="9:43" ht="15">
      <c r="I754" s="8"/>
      <c r="J754" s="8"/>
      <c r="N754" s="2">
        <f>_xlfn.IFERROR(VLOOKUP(L754,Sheet2!$G$2:$H$14,2,FALSE),"")</f>
      </c>
      <c r="O754" s="1">
        <f t="shared" si="46"/>
        <v>0.0027397260273972603</v>
      </c>
      <c r="P754" s="21">
        <f t="shared" si="47"/>
        <v>0</v>
      </c>
      <c r="AQ754" s="3">
        <f t="shared" si="48"/>
        <v>0</v>
      </c>
    </row>
    <row r="755" spans="9:43" ht="15">
      <c r="I755" s="8"/>
      <c r="J755" s="8"/>
      <c r="N755" s="2">
        <f>_xlfn.IFERROR(VLOOKUP(L755,Sheet2!$G$2:$H$14,2,FALSE),"")</f>
      </c>
      <c r="O755" s="1">
        <f t="shared" si="46"/>
        <v>0.0027397260273972603</v>
      </c>
      <c r="P755" s="21">
        <f t="shared" si="47"/>
        <v>0</v>
      </c>
      <c r="AQ755" s="3">
        <f t="shared" si="48"/>
        <v>0</v>
      </c>
    </row>
    <row r="756" spans="9:43" ht="15">
      <c r="I756" s="8"/>
      <c r="J756" s="8"/>
      <c r="N756" s="2">
        <f>_xlfn.IFERROR(VLOOKUP(L756,Sheet2!$G$2:$H$14,2,FALSE),"")</f>
      </c>
      <c r="O756" s="1">
        <f t="shared" si="46"/>
        <v>0.0027397260273972603</v>
      </c>
      <c r="P756" s="21">
        <f t="shared" si="47"/>
        <v>0</v>
      </c>
      <c r="AQ756" s="3">
        <f t="shared" si="48"/>
        <v>0</v>
      </c>
    </row>
    <row r="757" spans="9:43" ht="15">
      <c r="I757" s="8"/>
      <c r="J757" s="8"/>
      <c r="N757" s="2">
        <f>_xlfn.IFERROR(VLOOKUP(L757,Sheet2!$G$2:$H$14,2,FALSE),"")</f>
      </c>
      <c r="O757" s="1">
        <f t="shared" si="46"/>
        <v>0.0027397260273972603</v>
      </c>
      <c r="P757" s="21">
        <f t="shared" si="47"/>
        <v>0</v>
      </c>
      <c r="AQ757" s="3">
        <f t="shared" si="48"/>
        <v>0</v>
      </c>
    </row>
    <row r="758" spans="9:43" ht="15">
      <c r="I758" s="8"/>
      <c r="J758" s="8"/>
      <c r="N758" s="2">
        <f>_xlfn.IFERROR(VLOOKUP(L758,Sheet2!$G$2:$H$14,2,FALSE),"")</f>
      </c>
      <c r="O758" s="1">
        <f t="shared" si="46"/>
        <v>0.0027397260273972603</v>
      </c>
      <c r="P758" s="21">
        <f t="shared" si="47"/>
        <v>0</v>
      </c>
      <c r="AQ758" s="3">
        <f t="shared" si="48"/>
        <v>0</v>
      </c>
    </row>
    <row r="759" spans="9:43" ht="15">
      <c r="I759" s="8"/>
      <c r="J759" s="8"/>
      <c r="N759" s="2">
        <f>_xlfn.IFERROR(VLOOKUP(L759,Sheet2!$G$2:$H$14,2,FALSE),"")</f>
      </c>
      <c r="O759" s="1">
        <f t="shared" si="46"/>
        <v>0.0027397260273972603</v>
      </c>
      <c r="P759" s="21">
        <f t="shared" si="47"/>
        <v>0</v>
      </c>
      <c r="AQ759" s="3">
        <f t="shared" si="48"/>
        <v>0</v>
      </c>
    </row>
    <row r="760" spans="9:43" ht="15">
      <c r="I760" s="8"/>
      <c r="J760" s="8"/>
      <c r="N760" s="2">
        <f>_xlfn.IFERROR(VLOOKUP(L760,Sheet2!$G$2:$H$14,2,FALSE),"")</f>
      </c>
      <c r="O760" s="1">
        <f t="shared" si="46"/>
        <v>0.0027397260273972603</v>
      </c>
      <c r="P760" s="21">
        <f t="shared" si="47"/>
        <v>0</v>
      </c>
      <c r="AQ760" s="3">
        <f t="shared" si="48"/>
        <v>0</v>
      </c>
    </row>
    <row r="761" spans="9:43" ht="15">
      <c r="I761" s="8"/>
      <c r="J761" s="8"/>
      <c r="N761" s="2">
        <f>_xlfn.IFERROR(VLOOKUP(L761,Sheet2!$G$2:$H$14,2,FALSE),"")</f>
      </c>
      <c r="O761" s="1">
        <f t="shared" si="46"/>
        <v>0.0027397260273972603</v>
      </c>
      <c r="P761" s="21">
        <f t="shared" si="47"/>
        <v>0</v>
      </c>
      <c r="AQ761" s="3">
        <f t="shared" si="48"/>
        <v>0</v>
      </c>
    </row>
    <row r="762" spans="9:43" ht="15">
      <c r="I762" s="8"/>
      <c r="J762" s="8"/>
      <c r="N762" s="2">
        <f>_xlfn.IFERROR(VLOOKUP(L762,Sheet2!$G$2:$H$14,2,FALSE),"")</f>
      </c>
      <c r="O762" s="1">
        <f t="shared" si="46"/>
        <v>0.0027397260273972603</v>
      </c>
      <c r="P762" s="21">
        <f t="shared" si="47"/>
        <v>0</v>
      </c>
      <c r="AQ762" s="3">
        <f t="shared" si="48"/>
        <v>0</v>
      </c>
    </row>
    <row r="763" spans="9:43" ht="15">
      <c r="I763" s="8"/>
      <c r="J763" s="8"/>
      <c r="N763" s="2">
        <f>_xlfn.IFERROR(VLOOKUP(L763,Sheet2!$G$2:$H$14,2,FALSE),"")</f>
      </c>
      <c r="O763" s="1">
        <f t="shared" si="46"/>
        <v>0.0027397260273972603</v>
      </c>
      <c r="P763" s="21">
        <f t="shared" si="47"/>
        <v>0</v>
      </c>
      <c r="AQ763" s="3">
        <f t="shared" si="48"/>
        <v>0</v>
      </c>
    </row>
    <row r="764" spans="9:43" ht="15">
      <c r="I764" s="8"/>
      <c r="J764" s="8"/>
      <c r="N764" s="2">
        <f>_xlfn.IFERROR(VLOOKUP(L764,Sheet2!$G$2:$H$14,2,FALSE),"")</f>
      </c>
      <c r="O764" s="1">
        <f t="shared" si="46"/>
        <v>0.0027397260273972603</v>
      </c>
      <c r="P764" s="21">
        <f t="shared" si="47"/>
        <v>0</v>
      </c>
      <c r="AQ764" s="3">
        <f t="shared" si="48"/>
        <v>0</v>
      </c>
    </row>
    <row r="765" spans="9:43" ht="15">
      <c r="I765" s="8"/>
      <c r="J765" s="8"/>
      <c r="N765" s="2">
        <f>_xlfn.IFERROR(VLOOKUP(L765,Sheet2!$G$2:$H$14,2,FALSE),"")</f>
      </c>
      <c r="O765" s="1">
        <f t="shared" si="46"/>
        <v>0.0027397260273972603</v>
      </c>
      <c r="P765" s="21">
        <f t="shared" si="47"/>
        <v>0</v>
      </c>
      <c r="AQ765" s="3">
        <f t="shared" si="48"/>
        <v>0</v>
      </c>
    </row>
    <row r="766" spans="9:43" ht="15">
      <c r="I766" s="8"/>
      <c r="J766" s="8"/>
      <c r="N766" s="2">
        <f>_xlfn.IFERROR(VLOOKUP(L766,Sheet2!$G$2:$H$14,2,FALSE),"")</f>
      </c>
      <c r="O766" s="1">
        <f t="shared" si="46"/>
        <v>0.0027397260273972603</v>
      </c>
      <c r="P766" s="21">
        <f t="shared" si="47"/>
        <v>0</v>
      </c>
      <c r="AQ766" s="3">
        <f t="shared" si="48"/>
        <v>0</v>
      </c>
    </row>
    <row r="767" spans="9:43" ht="15">
      <c r="I767" s="8"/>
      <c r="J767" s="8"/>
      <c r="N767" s="2">
        <f>_xlfn.IFERROR(VLOOKUP(L767,Sheet2!$G$2:$H$14,2,FALSE),"")</f>
      </c>
      <c r="O767" s="1">
        <f t="shared" si="46"/>
        <v>0.0027397260273972603</v>
      </c>
      <c r="P767" s="21">
        <f t="shared" si="47"/>
        <v>0</v>
      </c>
      <c r="AQ767" s="3">
        <f t="shared" si="48"/>
        <v>0</v>
      </c>
    </row>
    <row r="768" spans="9:43" ht="15">
      <c r="I768" s="8"/>
      <c r="J768" s="8"/>
      <c r="N768" s="2">
        <f>_xlfn.IFERROR(VLOOKUP(L768,Sheet2!$G$2:$H$14,2,FALSE),"")</f>
      </c>
      <c r="O768" s="1">
        <f t="shared" si="46"/>
        <v>0.0027397260273972603</v>
      </c>
      <c r="P768" s="21">
        <f t="shared" si="47"/>
        <v>0</v>
      </c>
      <c r="AQ768" s="3">
        <f t="shared" si="48"/>
        <v>0</v>
      </c>
    </row>
    <row r="769" spans="9:43" ht="15">
      <c r="I769" s="8"/>
      <c r="J769" s="8"/>
      <c r="N769" s="2">
        <f>_xlfn.IFERROR(VLOOKUP(L769,Sheet2!$G$2:$H$14,2,FALSE),"")</f>
      </c>
      <c r="O769" s="1">
        <f t="shared" si="46"/>
        <v>0.0027397260273972603</v>
      </c>
      <c r="P769" s="21">
        <f t="shared" si="47"/>
        <v>0</v>
      </c>
      <c r="AQ769" s="3">
        <f t="shared" si="48"/>
        <v>0</v>
      </c>
    </row>
    <row r="770" spans="9:43" ht="15">
      <c r="I770" s="8"/>
      <c r="J770" s="8"/>
      <c r="N770" s="2">
        <f>_xlfn.IFERROR(VLOOKUP(L770,Sheet2!$G$2:$H$14,2,FALSE),"")</f>
      </c>
      <c r="O770" s="1">
        <f t="shared" si="46"/>
        <v>0.0027397260273972603</v>
      </c>
      <c r="P770" s="21">
        <f t="shared" si="47"/>
        <v>0</v>
      </c>
      <c r="AQ770" s="3">
        <f t="shared" si="48"/>
        <v>0</v>
      </c>
    </row>
    <row r="771" spans="9:43" ht="15">
      <c r="I771" s="8"/>
      <c r="J771" s="8"/>
      <c r="N771" s="2">
        <f>_xlfn.IFERROR(VLOOKUP(L771,Sheet2!$G$2:$H$14,2,FALSE),"")</f>
      </c>
      <c r="O771" s="1">
        <f aca="true" t="shared" si="49" ref="O771:O834">+(J771-I771+1)/365</f>
        <v>0.0027397260273972603</v>
      </c>
      <c r="P771" s="21">
        <f aca="true" t="shared" si="50" ref="P771:P834">+IF(O771&lt;0.01,0,N771*O771*2080)</f>
        <v>0</v>
      </c>
      <c r="AQ771" s="3">
        <f aca="true" t="shared" si="51" ref="AQ771:AQ834">+AP771*2080</f>
        <v>0</v>
      </c>
    </row>
    <row r="772" spans="9:43" ht="15">
      <c r="I772" s="8"/>
      <c r="J772" s="8"/>
      <c r="N772" s="2">
        <f>_xlfn.IFERROR(VLOOKUP(L772,Sheet2!$G$2:$H$14,2,FALSE),"")</f>
      </c>
      <c r="O772" s="1">
        <f t="shared" si="49"/>
        <v>0.0027397260273972603</v>
      </c>
      <c r="P772" s="21">
        <f t="shared" si="50"/>
        <v>0</v>
      </c>
      <c r="AQ772" s="3">
        <f t="shared" si="51"/>
        <v>0</v>
      </c>
    </row>
    <row r="773" spans="9:43" ht="15">
      <c r="I773" s="8"/>
      <c r="J773" s="8"/>
      <c r="N773" s="2">
        <f>_xlfn.IFERROR(VLOOKUP(L773,Sheet2!$G$2:$H$14,2,FALSE),"")</f>
      </c>
      <c r="O773" s="1">
        <f t="shared" si="49"/>
        <v>0.0027397260273972603</v>
      </c>
      <c r="P773" s="21">
        <f t="shared" si="50"/>
        <v>0</v>
      </c>
      <c r="AQ773" s="3">
        <f t="shared" si="51"/>
        <v>0</v>
      </c>
    </row>
    <row r="774" spans="9:43" ht="15">
      <c r="I774" s="8"/>
      <c r="J774" s="8"/>
      <c r="N774" s="2">
        <f>_xlfn.IFERROR(VLOOKUP(L774,Sheet2!$G$2:$H$14,2,FALSE),"")</f>
      </c>
      <c r="O774" s="1">
        <f t="shared" si="49"/>
        <v>0.0027397260273972603</v>
      </c>
      <c r="P774" s="21">
        <f t="shared" si="50"/>
        <v>0</v>
      </c>
      <c r="AQ774" s="3">
        <f t="shared" si="51"/>
        <v>0</v>
      </c>
    </row>
    <row r="775" spans="9:43" ht="15">
      <c r="I775" s="8"/>
      <c r="J775" s="8"/>
      <c r="N775" s="2">
        <f>_xlfn.IFERROR(VLOOKUP(L775,Sheet2!$G$2:$H$14,2,FALSE),"")</f>
      </c>
      <c r="O775" s="1">
        <f t="shared" si="49"/>
        <v>0.0027397260273972603</v>
      </c>
      <c r="P775" s="21">
        <f t="shared" si="50"/>
        <v>0</v>
      </c>
      <c r="AQ775" s="3">
        <f t="shared" si="51"/>
        <v>0</v>
      </c>
    </row>
    <row r="776" spans="9:43" ht="15">
      <c r="I776" s="8"/>
      <c r="J776" s="8"/>
      <c r="N776" s="2">
        <f>_xlfn.IFERROR(VLOOKUP(L776,Sheet2!$G$2:$H$14,2,FALSE),"")</f>
      </c>
      <c r="O776" s="1">
        <f t="shared" si="49"/>
        <v>0.0027397260273972603</v>
      </c>
      <c r="P776" s="21">
        <f t="shared" si="50"/>
        <v>0</v>
      </c>
      <c r="AQ776" s="3">
        <f t="shared" si="51"/>
        <v>0</v>
      </c>
    </row>
    <row r="777" spans="9:43" ht="15">
      <c r="I777" s="8"/>
      <c r="J777" s="8"/>
      <c r="N777" s="2">
        <f>_xlfn.IFERROR(VLOOKUP(L777,Sheet2!$G$2:$H$14,2,FALSE),"")</f>
      </c>
      <c r="O777" s="1">
        <f t="shared" si="49"/>
        <v>0.0027397260273972603</v>
      </c>
      <c r="P777" s="21">
        <f t="shared" si="50"/>
        <v>0</v>
      </c>
      <c r="AQ777" s="3">
        <f t="shared" si="51"/>
        <v>0</v>
      </c>
    </row>
    <row r="778" spans="9:43" ht="15">
      <c r="I778" s="8"/>
      <c r="J778" s="8"/>
      <c r="N778" s="2">
        <f>_xlfn.IFERROR(VLOOKUP(L778,Sheet2!$G$2:$H$14,2,FALSE),"")</f>
      </c>
      <c r="O778" s="1">
        <f t="shared" si="49"/>
        <v>0.0027397260273972603</v>
      </c>
      <c r="P778" s="21">
        <f t="shared" si="50"/>
        <v>0</v>
      </c>
      <c r="AQ778" s="3">
        <f t="shared" si="51"/>
        <v>0</v>
      </c>
    </row>
    <row r="779" spans="9:43" ht="15">
      <c r="I779" s="8"/>
      <c r="J779" s="8"/>
      <c r="N779" s="2">
        <f>_xlfn.IFERROR(VLOOKUP(L779,Sheet2!$G$2:$H$14,2,FALSE),"")</f>
      </c>
      <c r="O779" s="1">
        <f t="shared" si="49"/>
        <v>0.0027397260273972603</v>
      </c>
      <c r="P779" s="21">
        <f t="shared" si="50"/>
        <v>0</v>
      </c>
      <c r="AQ779" s="3">
        <f t="shared" si="51"/>
        <v>0</v>
      </c>
    </row>
    <row r="780" spans="9:43" ht="15">
      <c r="I780" s="8"/>
      <c r="J780" s="8"/>
      <c r="N780" s="2">
        <f>_xlfn.IFERROR(VLOOKUP(L780,Sheet2!$G$2:$H$14,2,FALSE),"")</f>
      </c>
      <c r="O780" s="1">
        <f t="shared" si="49"/>
        <v>0.0027397260273972603</v>
      </c>
      <c r="P780" s="21">
        <f t="shared" si="50"/>
        <v>0</v>
      </c>
      <c r="AQ780" s="3">
        <f t="shared" si="51"/>
        <v>0</v>
      </c>
    </row>
    <row r="781" spans="9:43" ht="15">
      <c r="I781" s="8"/>
      <c r="J781" s="8"/>
      <c r="N781" s="2">
        <f>_xlfn.IFERROR(VLOOKUP(L781,Sheet2!$G$2:$H$14,2,FALSE),"")</f>
      </c>
      <c r="O781" s="1">
        <f t="shared" si="49"/>
        <v>0.0027397260273972603</v>
      </c>
      <c r="P781" s="21">
        <f t="shared" si="50"/>
        <v>0</v>
      </c>
      <c r="AQ781" s="3">
        <f t="shared" si="51"/>
        <v>0</v>
      </c>
    </row>
    <row r="782" spans="9:43" ht="15">
      <c r="I782" s="8"/>
      <c r="J782" s="8"/>
      <c r="N782" s="2">
        <f>_xlfn.IFERROR(VLOOKUP(L782,Sheet2!$G$2:$H$14,2,FALSE),"")</f>
      </c>
      <c r="O782" s="1">
        <f t="shared" si="49"/>
        <v>0.0027397260273972603</v>
      </c>
      <c r="P782" s="21">
        <f t="shared" si="50"/>
        <v>0</v>
      </c>
      <c r="AQ782" s="3">
        <f t="shared" si="51"/>
        <v>0</v>
      </c>
    </row>
    <row r="783" spans="9:43" ht="15">
      <c r="I783" s="8"/>
      <c r="J783" s="8"/>
      <c r="N783" s="2">
        <f>_xlfn.IFERROR(VLOOKUP(L783,Sheet2!$G$2:$H$14,2,FALSE),"")</f>
      </c>
      <c r="O783" s="1">
        <f t="shared" si="49"/>
        <v>0.0027397260273972603</v>
      </c>
      <c r="P783" s="21">
        <f t="shared" si="50"/>
        <v>0</v>
      </c>
      <c r="AQ783" s="3">
        <f t="shared" si="51"/>
        <v>0</v>
      </c>
    </row>
    <row r="784" spans="9:43" ht="15">
      <c r="I784" s="8"/>
      <c r="J784" s="8"/>
      <c r="N784" s="2">
        <f>_xlfn.IFERROR(VLOOKUP(L784,Sheet2!$G$2:$H$14,2,FALSE),"")</f>
      </c>
      <c r="O784" s="1">
        <f t="shared" si="49"/>
        <v>0.0027397260273972603</v>
      </c>
      <c r="P784" s="21">
        <f t="shared" si="50"/>
        <v>0</v>
      </c>
      <c r="AQ784" s="3">
        <f t="shared" si="51"/>
        <v>0</v>
      </c>
    </row>
    <row r="785" spans="9:43" ht="15">
      <c r="I785" s="8"/>
      <c r="J785" s="8"/>
      <c r="N785" s="2">
        <f>_xlfn.IFERROR(VLOOKUP(L785,Sheet2!$G$2:$H$14,2,FALSE),"")</f>
      </c>
      <c r="O785" s="1">
        <f t="shared" si="49"/>
        <v>0.0027397260273972603</v>
      </c>
      <c r="P785" s="21">
        <f t="shared" si="50"/>
        <v>0</v>
      </c>
      <c r="AQ785" s="3">
        <f t="shared" si="51"/>
        <v>0</v>
      </c>
    </row>
    <row r="786" spans="9:43" ht="15">
      <c r="I786" s="8"/>
      <c r="J786" s="8"/>
      <c r="N786" s="2">
        <f>_xlfn.IFERROR(VLOOKUP(L786,Sheet2!$G$2:$H$14,2,FALSE),"")</f>
      </c>
      <c r="O786" s="1">
        <f t="shared" si="49"/>
        <v>0.0027397260273972603</v>
      </c>
      <c r="P786" s="21">
        <f t="shared" si="50"/>
        <v>0</v>
      </c>
      <c r="AQ786" s="3">
        <f t="shared" si="51"/>
        <v>0</v>
      </c>
    </row>
    <row r="787" spans="9:43" ht="15">
      <c r="I787" s="8"/>
      <c r="J787" s="8"/>
      <c r="N787" s="2">
        <f>_xlfn.IFERROR(VLOOKUP(L787,Sheet2!$G$2:$H$14,2,FALSE),"")</f>
      </c>
      <c r="O787" s="1">
        <f t="shared" si="49"/>
        <v>0.0027397260273972603</v>
      </c>
      <c r="P787" s="21">
        <f t="shared" si="50"/>
        <v>0</v>
      </c>
      <c r="AQ787" s="3">
        <f t="shared" si="51"/>
        <v>0</v>
      </c>
    </row>
    <row r="788" spans="9:43" ht="15">
      <c r="I788" s="8"/>
      <c r="J788" s="8"/>
      <c r="N788" s="2">
        <f>_xlfn.IFERROR(VLOOKUP(L788,Sheet2!$G$2:$H$14,2,FALSE),"")</f>
      </c>
      <c r="O788" s="1">
        <f t="shared" si="49"/>
        <v>0.0027397260273972603</v>
      </c>
      <c r="P788" s="21">
        <f t="shared" si="50"/>
        <v>0</v>
      </c>
      <c r="AQ788" s="3">
        <f t="shared" si="51"/>
        <v>0</v>
      </c>
    </row>
    <row r="789" spans="9:43" ht="15">
      <c r="I789" s="8"/>
      <c r="J789" s="8"/>
      <c r="N789" s="2">
        <f>_xlfn.IFERROR(VLOOKUP(L789,Sheet2!$G$2:$H$14,2,FALSE),"")</f>
      </c>
      <c r="O789" s="1">
        <f t="shared" si="49"/>
        <v>0.0027397260273972603</v>
      </c>
      <c r="P789" s="21">
        <f t="shared" si="50"/>
        <v>0</v>
      </c>
      <c r="AQ789" s="3">
        <f t="shared" si="51"/>
        <v>0</v>
      </c>
    </row>
    <row r="790" spans="9:43" ht="15">
      <c r="I790" s="8"/>
      <c r="J790" s="8"/>
      <c r="N790" s="2">
        <f>_xlfn.IFERROR(VLOOKUP(L790,Sheet2!$G$2:$H$14,2,FALSE),"")</f>
      </c>
      <c r="O790" s="1">
        <f t="shared" si="49"/>
        <v>0.0027397260273972603</v>
      </c>
      <c r="P790" s="21">
        <f t="shared" si="50"/>
        <v>0</v>
      </c>
      <c r="AQ790" s="3">
        <f t="shared" si="51"/>
        <v>0</v>
      </c>
    </row>
    <row r="791" spans="9:43" ht="15">
      <c r="I791" s="8"/>
      <c r="J791" s="8"/>
      <c r="N791" s="2">
        <f>_xlfn.IFERROR(VLOOKUP(L791,Sheet2!$G$2:$H$14,2,FALSE),"")</f>
      </c>
      <c r="O791" s="1">
        <f t="shared" si="49"/>
        <v>0.0027397260273972603</v>
      </c>
      <c r="P791" s="21">
        <f t="shared" si="50"/>
        <v>0</v>
      </c>
      <c r="AQ791" s="3">
        <f t="shared" si="51"/>
        <v>0</v>
      </c>
    </row>
    <row r="792" spans="9:43" ht="15">
      <c r="I792" s="8"/>
      <c r="J792" s="8"/>
      <c r="N792" s="2">
        <f>_xlfn.IFERROR(VLOOKUP(L792,Sheet2!$G$2:$H$14,2,FALSE),"")</f>
      </c>
      <c r="O792" s="1">
        <f t="shared" si="49"/>
        <v>0.0027397260273972603</v>
      </c>
      <c r="P792" s="21">
        <f t="shared" si="50"/>
        <v>0</v>
      </c>
      <c r="AQ792" s="3">
        <f t="shared" si="51"/>
        <v>0</v>
      </c>
    </row>
    <row r="793" spans="9:43" ht="15">
      <c r="I793" s="8"/>
      <c r="J793" s="8"/>
      <c r="N793" s="2">
        <f>_xlfn.IFERROR(VLOOKUP(L793,Sheet2!$G$2:$H$14,2,FALSE),"")</f>
      </c>
      <c r="O793" s="1">
        <f t="shared" si="49"/>
        <v>0.0027397260273972603</v>
      </c>
      <c r="P793" s="21">
        <f t="shared" si="50"/>
        <v>0</v>
      </c>
      <c r="AQ793" s="3">
        <f t="shared" si="51"/>
        <v>0</v>
      </c>
    </row>
    <row r="794" spans="9:43" ht="15">
      <c r="I794" s="8"/>
      <c r="J794" s="8"/>
      <c r="N794" s="2">
        <f>_xlfn.IFERROR(VLOOKUP(L794,Sheet2!$G$2:$H$14,2,FALSE),"")</f>
      </c>
      <c r="O794" s="1">
        <f t="shared" si="49"/>
        <v>0.0027397260273972603</v>
      </c>
      <c r="P794" s="21">
        <f t="shared" si="50"/>
        <v>0</v>
      </c>
      <c r="AQ794" s="3">
        <f t="shared" si="51"/>
        <v>0</v>
      </c>
    </row>
    <row r="795" spans="9:43" ht="15">
      <c r="I795" s="8"/>
      <c r="J795" s="8"/>
      <c r="N795" s="2">
        <f>_xlfn.IFERROR(VLOOKUP(L795,Sheet2!$G$2:$H$14,2,FALSE),"")</f>
      </c>
      <c r="O795" s="1">
        <f t="shared" si="49"/>
        <v>0.0027397260273972603</v>
      </c>
      <c r="P795" s="21">
        <f t="shared" si="50"/>
        <v>0</v>
      </c>
      <c r="AQ795" s="3">
        <f t="shared" si="51"/>
        <v>0</v>
      </c>
    </row>
    <row r="796" spans="9:43" ht="15">
      <c r="I796" s="8"/>
      <c r="J796" s="8"/>
      <c r="N796" s="2">
        <f>_xlfn.IFERROR(VLOOKUP(L796,Sheet2!$G$2:$H$14,2,FALSE),"")</f>
      </c>
      <c r="O796" s="1">
        <f t="shared" si="49"/>
        <v>0.0027397260273972603</v>
      </c>
      <c r="P796" s="21">
        <f t="shared" si="50"/>
        <v>0</v>
      </c>
      <c r="AQ796" s="3">
        <f t="shared" si="51"/>
        <v>0</v>
      </c>
    </row>
    <row r="797" spans="9:43" ht="15">
      <c r="I797" s="8"/>
      <c r="J797" s="8"/>
      <c r="N797" s="2">
        <f>_xlfn.IFERROR(VLOOKUP(L797,Sheet2!$G$2:$H$14,2,FALSE),"")</f>
      </c>
      <c r="O797" s="1">
        <f t="shared" si="49"/>
        <v>0.0027397260273972603</v>
      </c>
      <c r="P797" s="21">
        <f t="shared" si="50"/>
        <v>0</v>
      </c>
      <c r="AQ797" s="3">
        <f t="shared" si="51"/>
        <v>0</v>
      </c>
    </row>
    <row r="798" spans="9:43" ht="15">
      <c r="I798" s="8"/>
      <c r="J798" s="8"/>
      <c r="N798" s="2">
        <f>_xlfn.IFERROR(VLOOKUP(L798,Sheet2!$G$2:$H$14,2,FALSE),"")</f>
      </c>
      <c r="O798" s="1">
        <f t="shared" si="49"/>
        <v>0.0027397260273972603</v>
      </c>
      <c r="P798" s="21">
        <f t="shared" si="50"/>
        <v>0</v>
      </c>
      <c r="AQ798" s="3">
        <f t="shared" si="51"/>
        <v>0</v>
      </c>
    </row>
    <row r="799" spans="9:43" ht="15">
      <c r="I799" s="8"/>
      <c r="J799" s="8"/>
      <c r="N799" s="2">
        <f>_xlfn.IFERROR(VLOOKUP(L799,Sheet2!$G$2:$H$14,2,FALSE),"")</f>
      </c>
      <c r="O799" s="1">
        <f t="shared" si="49"/>
        <v>0.0027397260273972603</v>
      </c>
      <c r="P799" s="21">
        <f t="shared" si="50"/>
        <v>0</v>
      </c>
      <c r="AQ799" s="3">
        <f t="shared" si="51"/>
        <v>0</v>
      </c>
    </row>
    <row r="800" spans="9:43" ht="15">
      <c r="I800" s="8"/>
      <c r="J800" s="8"/>
      <c r="N800" s="2">
        <f>_xlfn.IFERROR(VLOOKUP(L800,Sheet2!$G$2:$H$14,2,FALSE),"")</f>
      </c>
      <c r="O800" s="1">
        <f t="shared" si="49"/>
        <v>0.0027397260273972603</v>
      </c>
      <c r="P800" s="21">
        <f t="shared" si="50"/>
        <v>0</v>
      </c>
      <c r="AQ800" s="3">
        <f t="shared" si="51"/>
        <v>0</v>
      </c>
    </row>
    <row r="801" spans="9:43" ht="15">
      <c r="I801" s="8"/>
      <c r="J801" s="8"/>
      <c r="N801" s="2">
        <f>_xlfn.IFERROR(VLOOKUP(L801,Sheet2!$G$2:$H$14,2,FALSE),"")</f>
      </c>
      <c r="O801" s="1">
        <f t="shared" si="49"/>
        <v>0.0027397260273972603</v>
      </c>
      <c r="P801" s="21">
        <f t="shared" si="50"/>
        <v>0</v>
      </c>
      <c r="AQ801" s="3">
        <f t="shared" si="51"/>
        <v>0</v>
      </c>
    </row>
    <row r="802" spans="9:43" ht="15">
      <c r="I802" s="8"/>
      <c r="J802" s="8"/>
      <c r="N802" s="2">
        <f>_xlfn.IFERROR(VLOOKUP(L802,Sheet2!$G$2:$H$14,2,FALSE),"")</f>
      </c>
      <c r="O802" s="1">
        <f t="shared" si="49"/>
        <v>0.0027397260273972603</v>
      </c>
      <c r="P802" s="21">
        <f t="shared" si="50"/>
        <v>0</v>
      </c>
      <c r="AQ802" s="3">
        <f t="shared" si="51"/>
        <v>0</v>
      </c>
    </row>
    <row r="803" spans="9:43" ht="15">
      <c r="I803" s="8"/>
      <c r="J803" s="8"/>
      <c r="N803" s="2">
        <f>_xlfn.IFERROR(VLOOKUP(L803,Sheet2!$G$2:$H$14,2,FALSE),"")</f>
      </c>
      <c r="O803" s="1">
        <f t="shared" si="49"/>
        <v>0.0027397260273972603</v>
      </c>
      <c r="P803" s="21">
        <f t="shared" si="50"/>
        <v>0</v>
      </c>
      <c r="AQ803" s="3">
        <f t="shared" si="51"/>
        <v>0</v>
      </c>
    </row>
    <row r="804" spans="9:43" ht="15">
      <c r="I804" s="8"/>
      <c r="J804" s="8"/>
      <c r="N804" s="2">
        <f>_xlfn.IFERROR(VLOOKUP(L804,Sheet2!$G$2:$H$14,2,FALSE),"")</f>
      </c>
      <c r="O804" s="1">
        <f t="shared" si="49"/>
        <v>0.0027397260273972603</v>
      </c>
      <c r="P804" s="21">
        <f t="shared" si="50"/>
        <v>0</v>
      </c>
      <c r="AQ804" s="3">
        <f t="shared" si="51"/>
        <v>0</v>
      </c>
    </row>
    <row r="805" spans="9:43" ht="15">
      <c r="I805" s="8"/>
      <c r="J805" s="8"/>
      <c r="N805" s="2">
        <f>_xlfn.IFERROR(VLOOKUP(L805,Sheet2!$G$2:$H$14,2,FALSE),"")</f>
      </c>
      <c r="O805" s="1">
        <f t="shared" si="49"/>
        <v>0.0027397260273972603</v>
      </c>
      <c r="P805" s="21">
        <f t="shared" si="50"/>
        <v>0</v>
      </c>
      <c r="AQ805" s="3">
        <f t="shared" si="51"/>
        <v>0</v>
      </c>
    </row>
    <row r="806" spans="9:43" ht="15">
      <c r="I806" s="8"/>
      <c r="J806" s="8"/>
      <c r="N806" s="2">
        <f>_xlfn.IFERROR(VLOOKUP(L806,Sheet2!$G$2:$H$14,2,FALSE),"")</f>
      </c>
      <c r="O806" s="1">
        <f t="shared" si="49"/>
        <v>0.0027397260273972603</v>
      </c>
      <c r="P806" s="21">
        <f t="shared" si="50"/>
        <v>0</v>
      </c>
      <c r="AQ806" s="3">
        <f t="shared" si="51"/>
        <v>0</v>
      </c>
    </row>
    <row r="807" spans="9:43" ht="15">
      <c r="I807" s="8"/>
      <c r="J807" s="8"/>
      <c r="N807" s="2">
        <f>_xlfn.IFERROR(VLOOKUP(L807,Sheet2!$G$2:$H$14,2,FALSE),"")</f>
      </c>
      <c r="O807" s="1">
        <f t="shared" si="49"/>
        <v>0.0027397260273972603</v>
      </c>
      <c r="P807" s="21">
        <f t="shared" si="50"/>
        <v>0</v>
      </c>
      <c r="AQ807" s="3">
        <f t="shared" si="51"/>
        <v>0</v>
      </c>
    </row>
    <row r="808" spans="9:43" ht="15">
      <c r="I808" s="8"/>
      <c r="J808" s="8"/>
      <c r="N808" s="2">
        <f>_xlfn.IFERROR(VLOOKUP(L808,Sheet2!$G$2:$H$14,2,FALSE),"")</f>
      </c>
      <c r="O808" s="1">
        <f t="shared" si="49"/>
        <v>0.0027397260273972603</v>
      </c>
      <c r="P808" s="21">
        <f t="shared" si="50"/>
        <v>0</v>
      </c>
      <c r="AQ808" s="3">
        <f t="shared" si="51"/>
        <v>0</v>
      </c>
    </row>
    <row r="809" spans="9:43" ht="15">
      <c r="I809" s="8"/>
      <c r="J809" s="8"/>
      <c r="N809" s="2">
        <f>_xlfn.IFERROR(VLOOKUP(L809,Sheet2!$G$2:$H$14,2,FALSE),"")</f>
      </c>
      <c r="O809" s="1">
        <f t="shared" si="49"/>
        <v>0.0027397260273972603</v>
      </c>
      <c r="P809" s="21">
        <f t="shared" si="50"/>
        <v>0</v>
      </c>
      <c r="AQ809" s="3">
        <f t="shared" si="51"/>
        <v>0</v>
      </c>
    </row>
    <row r="810" spans="9:43" ht="15">
      <c r="I810" s="8"/>
      <c r="J810" s="8"/>
      <c r="N810" s="2">
        <f>_xlfn.IFERROR(VLOOKUP(L810,Sheet2!$G$2:$H$14,2,FALSE),"")</f>
      </c>
      <c r="O810" s="1">
        <f t="shared" si="49"/>
        <v>0.0027397260273972603</v>
      </c>
      <c r="P810" s="21">
        <f t="shared" si="50"/>
        <v>0</v>
      </c>
      <c r="AQ810" s="3">
        <f t="shared" si="51"/>
        <v>0</v>
      </c>
    </row>
    <row r="811" spans="9:43" ht="15">
      <c r="I811" s="8"/>
      <c r="J811" s="8"/>
      <c r="N811" s="2">
        <f>_xlfn.IFERROR(VLOOKUP(L811,Sheet2!$G$2:$H$14,2,FALSE),"")</f>
      </c>
      <c r="O811" s="1">
        <f t="shared" si="49"/>
        <v>0.0027397260273972603</v>
      </c>
      <c r="P811" s="21">
        <f t="shared" si="50"/>
        <v>0</v>
      </c>
      <c r="AQ811" s="3">
        <f t="shared" si="51"/>
        <v>0</v>
      </c>
    </row>
    <row r="812" spans="9:43" ht="15">
      <c r="I812" s="8"/>
      <c r="J812" s="8"/>
      <c r="N812" s="2">
        <f>_xlfn.IFERROR(VLOOKUP(L812,Sheet2!$G$2:$H$14,2,FALSE),"")</f>
      </c>
      <c r="O812" s="1">
        <f t="shared" si="49"/>
        <v>0.0027397260273972603</v>
      </c>
      <c r="P812" s="21">
        <f t="shared" si="50"/>
        <v>0</v>
      </c>
      <c r="AQ812" s="3">
        <f t="shared" si="51"/>
        <v>0</v>
      </c>
    </row>
    <row r="813" spans="9:43" ht="15">
      <c r="I813" s="8"/>
      <c r="J813" s="8"/>
      <c r="N813" s="2">
        <f>_xlfn.IFERROR(VLOOKUP(L813,Sheet2!$G$2:$H$14,2,FALSE),"")</f>
      </c>
      <c r="O813" s="1">
        <f t="shared" si="49"/>
        <v>0.0027397260273972603</v>
      </c>
      <c r="P813" s="21">
        <f t="shared" si="50"/>
        <v>0</v>
      </c>
      <c r="AQ813" s="3">
        <f t="shared" si="51"/>
        <v>0</v>
      </c>
    </row>
    <row r="814" spans="9:43" ht="15">
      <c r="I814" s="8"/>
      <c r="J814" s="8"/>
      <c r="N814" s="2">
        <f>_xlfn.IFERROR(VLOOKUP(L814,Sheet2!$G$2:$H$14,2,FALSE),"")</f>
      </c>
      <c r="O814" s="1">
        <f t="shared" si="49"/>
        <v>0.0027397260273972603</v>
      </c>
      <c r="P814" s="21">
        <f t="shared" si="50"/>
        <v>0</v>
      </c>
      <c r="AQ814" s="3">
        <f t="shared" si="51"/>
        <v>0</v>
      </c>
    </row>
    <row r="815" spans="9:43" ht="15">
      <c r="I815" s="8"/>
      <c r="J815" s="8"/>
      <c r="N815" s="2">
        <f>_xlfn.IFERROR(VLOOKUP(L815,Sheet2!$G$2:$H$14,2,FALSE),"")</f>
      </c>
      <c r="O815" s="1">
        <f t="shared" si="49"/>
        <v>0.0027397260273972603</v>
      </c>
      <c r="P815" s="21">
        <f t="shared" si="50"/>
        <v>0</v>
      </c>
      <c r="AQ815" s="3">
        <f t="shared" si="51"/>
        <v>0</v>
      </c>
    </row>
    <row r="816" spans="9:43" ht="15">
      <c r="I816" s="8"/>
      <c r="J816" s="8"/>
      <c r="N816" s="2">
        <f>_xlfn.IFERROR(VLOOKUP(L816,Sheet2!$G$2:$H$14,2,FALSE),"")</f>
      </c>
      <c r="O816" s="1">
        <f t="shared" si="49"/>
        <v>0.0027397260273972603</v>
      </c>
      <c r="P816" s="21">
        <f t="shared" si="50"/>
        <v>0</v>
      </c>
      <c r="AQ816" s="3">
        <f t="shared" si="51"/>
        <v>0</v>
      </c>
    </row>
    <row r="817" spans="9:43" ht="15">
      <c r="I817" s="8"/>
      <c r="J817" s="8"/>
      <c r="N817" s="2">
        <f>_xlfn.IFERROR(VLOOKUP(L817,Sheet2!$G$2:$H$14,2,FALSE),"")</f>
      </c>
      <c r="O817" s="1">
        <f t="shared" si="49"/>
        <v>0.0027397260273972603</v>
      </c>
      <c r="P817" s="21">
        <f t="shared" si="50"/>
        <v>0</v>
      </c>
      <c r="AQ817" s="3">
        <f t="shared" si="51"/>
        <v>0</v>
      </c>
    </row>
    <row r="818" spans="9:43" ht="15">
      <c r="I818" s="8"/>
      <c r="J818" s="8"/>
      <c r="N818" s="2">
        <f>_xlfn.IFERROR(VLOOKUP(L818,Sheet2!$G$2:$H$14,2,FALSE),"")</f>
      </c>
      <c r="O818" s="1">
        <f t="shared" si="49"/>
        <v>0.0027397260273972603</v>
      </c>
      <c r="P818" s="21">
        <f t="shared" si="50"/>
        <v>0</v>
      </c>
      <c r="AQ818" s="3">
        <f t="shared" si="51"/>
        <v>0</v>
      </c>
    </row>
    <row r="819" spans="9:43" ht="15">
      <c r="I819" s="8"/>
      <c r="J819" s="8"/>
      <c r="N819" s="2">
        <f>_xlfn.IFERROR(VLOOKUP(L819,Sheet2!$G$2:$H$14,2,FALSE),"")</f>
      </c>
      <c r="O819" s="1">
        <f t="shared" si="49"/>
        <v>0.0027397260273972603</v>
      </c>
      <c r="P819" s="21">
        <f t="shared" si="50"/>
        <v>0</v>
      </c>
      <c r="AQ819" s="3">
        <f t="shared" si="51"/>
        <v>0</v>
      </c>
    </row>
    <row r="820" spans="9:43" ht="15">
      <c r="I820" s="8"/>
      <c r="J820" s="8"/>
      <c r="N820" s="2">
        <f>_xlfn.IFERROR(VLOOKUP(L820,Sheet2!$G$2:$H$14,2,FALSE),"")</f>
      </c>
      <c r="O820" s="1">
        <f t="shared" si="49"/>
        <v>0.0027397260273972603</v>
      </c>
      <c r="P820" s="21">
        <f t="shared" si="50"/>
        <v>0</v>
      </c>
      <c r="AQ820" s="3">
        <f t="shared" si="51"/>
        <v>0</v>
      </c>
    </row>
    <row r="821" spans="9:43" ht="15">
      <c r="I821" s="8"/>
      <c r="J821" s="8"/>
      <c r="N821" s="2">
        <f>_xlfn.IFERROR(VLOOKUP(L821,Sheet2!$G$2:$H$14,2,FALSE),"")</f>
      </c>
      <c r="O821" s="1">
        <f t="shared" si="49"/>
        <v>0.0027397260273972603</v>
      </c>
      <c r="P821" s="21">
        <f t="shared" si="50"/>
        <v>0</v>
      </c>
      <c r="AQ821" s="3">
        <f t="shared" si="51"/>
        <v>0</v>
      </c>
    </row>
    <row r="822" spans="9:43" ht="15">
      <c r="I822" s="8"/>
      <c r="J822" s="8"/>
      <c r="N822" s="2">
        <f>_xlfn.IFERROR(VLOOKUP(L822,Sheet2!$G$2:$H$14,2,FALSE),"")</f>
      </c>
      <c r="O822" s="1">
        <f t="shared" si="49"/>
        <v>0.0027397260273972603</v>
      </c>
      <c r="P822" s="21">
        <f t="shared" si="50"/>
        <v>0</v>
      </c>
      <c r="AQ822" s="3">
        <f t="shared" si="51"/>
        <v>0</v>
      </c>
    </row>
    <row r="823" spans="9:43" ht="15">
      <c r="I823" s="8"/>
      <c r="J823" s="8"/>
      <c r="N823" s="2">
        <f>_xlfn.IFERROR(VLOOKUP(L823,Sheet2!$G$2:$H$14,2,FALSE),"")</f>
      </c>
      <c r="O823" s="1">
        <f t="shared" si="49"/>
        <v>0.0027397260273972603</v>
      </c>
      <c r="P823" s="21">
        <f t="shared" si="50"/>
        <v>0</v>
      </c>
      <c r="AQ823" s="3">
        <f t="shared" si="51"/>
        <v>0</v>
      </c>
    </row>
    <row r="824" spans="9:43" ht="15">
      <c r="I824" s="8"/>
      <c r="J824" s="8"/>
      <c r="N824" s="2">
        <f>_xlfn.IFERROR(VLOOKUP(L824,Sheet2!$G$2:$H$14,2,FALSE),"")</f>
      </c>
      <c r="O824" s="1">
        <f t="shared" si="49"/>
        <v>0.0027397260273972603</v>
      </c>
      <c r="P824" s="21">
        <f t="shared" si="50"/>
        <v>0</v>
      </c>
      <c r="AQ824" s="3">
        <f t="shared" si="51"/>
        <v>0</v>
      </c>
    </row>
    <row r="825" spans="9:43" ht="15">
      <c r="I825" s="8"/>
      <c r="J825" s="8"/>
      <c r="N825" s="2">
        <f>_xlfn.IFERROR(VLOOKUP(L825,Sheet2!$G$2:$H$14,2,FALSE),"")</f>
      </c>
      <c r="O825" s="1">
        <f t="shared" si="49"/>
        <v>0.0027397260273972603</v>
      </c>
      <c r="P825" s="21">
        <f t="shared" si="50"/>
        <v>0</v>
      </c>
      <c r="AQ825" s="3">
        <f t="shared" si="51"/>
        <v>0</v>
      </c>
    </row>
    <row r="826" spans="9:43" ht="15">
      <c r="I826" s="8"/>
      <c r="J826" s="8"/>
      <c r="N826" s="2">
        <f>_xlfn.IFERROR(VLOOKUP(L826,Sheet2!$G$2:$H$14,2,FALSE),"")</f>
      </c>
      <c r="O826" s="1">
        <f t="shared" si="49"/>
        <v>0.0027397260273972603</v>
      </c>
      <c r="P826" s="21">
        <f t="shared" si="50"/>
        <v>0</v>
      </c>
      <c r="AQ826" s="3">
        <f t="shared" si="51"/>
        <v>0</v>
      </c>
    </row>
    <row r="827" spans="9:43" ht="15">
      <c r="I827" s="8"/>
      <c r="J827" s="8"/>
      <c r="N827" s="2">
        <f>_xlfn.IFERROR(VLOOKUP(L827,Sheet2!$G$2:$H$14,2,FALSE),"")</f>
      </c>
      <c r="O827" s="1">
        <f t="shared" si="49"/>
        <v>0.0027397260273972603</v>
      </c>
      <c r="P827" s="21">
        <f t="shared" si="50"/>
        <v>0</v>
      </c>
      <c r="AQ827" s="3">
        <f t="shared" si="51"/>
        <v>0</v>
      </c>
    </row>
    <row r="828" spans="9:43" ht="15">
      <c r="I828" s="8"/>
      <c r="J828" s="8"/>
      <c r="N828" s="2">
        <f>_xlfn.IFERROR(VLOOKUP(L828,Sheet2!$G$2:$H$14,2,FALSE),"")</f>
      </c>
      <c r="O828" s="1">
        <f t="shared" si="49"/>
        <v>0.0027397260273972603</v>
      </c>
      <c r="P828" s="21">
        <f t="shared" si="50"/>
        <v>0</v>
      </c>
      <c r="AQ828" s="3">
        <f t="shared" si="51"/>
        <v>0</v>
      </c>
    </row>
    <row r="829" spans="9:43" ht="15">
      <c r="I829" s="8"/>
      <c r="J829" s="8"/>
      <c r="N829" s="2">
        <f>_xlfn.IFERROR(VLOOKUP(L829,Sheet2!$G$2:$H$14,2,FALSE),"")</f>
      </c>
      <c r="O829" s="1">
        <f t="shared" si="49"/>
        <v>0.0027397260273972603</v>
      </c>
      <c r="P829" s="21">
        <f t="shared" si="50"/>
        <v>0</v>
      </c>
      <c r="AQ829" s="3">
        <f t="shared" si="51"/>
        <v>0</v>
      </c>
    </row>
    <row r="830" spans="9:43" ht="15">
      <c r="I830" s="8"/>
      <c r="J830" s="8"/>
      <c r="N830" s="2">
        <f>_xlfn.IFERROR(VLOOKUP(L830,Sheet2!$G$2:$H$14,2,FALSE),"")</f>
      </c>
      <c r="O830" s="1">
        <f t="shared" si="49"/>
        <v>0.0027397260273972603</v>
      </c>
      <c r="P830" s="21">
        <f t="shared" si="50"/>
        <v>0</v>
      </c>
      <c r="AQ830" s="3">
        <f t="shared" si="51"/>
        <v>0</v>
      </c>
    </row>
    <row r="831" spans="9:43" ht="15">
      <c r="I831" s="8"/>
      <c r="J831" s="8"/>
      <c r="N831" s="2">
        <f>_xlfn.IFERROR(VLOOKUP(L831,Sheet2!$G$2:$H$14,2,FALSE),"")</f>
      </c>
      <c r="O831" s="1">
        <f t="shared" si="49"/>
        <v>0.0027397260273972603</v>
      </c>
      <c r="P831" s="21">
        <f t="shared" si="50"/>
        <v>0</v>
      </c>
      <c r="AQ831" s="3">
        <f t="shared" si="51"/>
        <v>0</v>
      </c>
    </row>
    <row r="832" spans="9:43" ht="15">
      <c r="I832" s="8"/>
      <c r="J832" s="8"/>
      <c r="N832" s="2">
        <f>_xlfn.IFERROR(VLOOKUP(L832,Sheet2!$G$2:$H$14,2,FALSE),"")</f>
      </c>
      <c r="O832" s="1">
        <f t="shared" si="49"/>
        <v>0.0027397260273972603</v>
      </c>
      <c r="P832" s="21">
        <f t="shared" si="50"/>
        <v>0</v>
      </c>
      <c r="AQ832" s="3">
        <f t="shared" si="51"/>
        <v>0</v>
      </c>
    </row>
    <row r="833" spans="9:43" ht="15">
      <c r="I833" s="8"/>
      <c r="J833" s="8"/>
      <c r="N833" s="2">
        <f>_xlfn.IFERROR(VLOOKUP(L833,Sheet2!$G$2:$H$14,2,FALSE),"")</f>
      </c>
      <c r="O833" s="1">
        <f t="shared" si="49"/>
        <v>0.0027397260273972603</v>
      </c>
      <c r="P833" s="21">
        <f t="shared" si="50"/>
        <v>0</v>
      </c>
      <c r="AQ833" s="3">
        <f t="shared" si="51"/>
        <v>0</v>
      </c>
    </row>
    <row r="834" spans="9:43" ht="15">
      <c r="I834" s="8"/>
      <c r="J834" s="8"/>
      <c r="N834" s="2">
        <f>_xlfn.IFERROR(VLOOKUP(L834,Sheet2!$G$2:$H$14,2,FALSE),"")</f>
      </c>
      <c r="O834" s="1">
        <f t="shared" si="49"/>
        <v>0.0027397260273972603</v>
      </c>
      <c r="P834" s="21">
        <f t="shared" si="50"/>
        <v>0</v>
      </c>
      <c r="AQ834" s="3">
        <f t="shared" si="51"/>
        <v>0</v>
      </c>
    </row>
    <row r="835" spans="9:43" ht="15">
      <c r="I835" s="8"/>
      <c r="J835" s="8"/>
      <c r="N835" s="2">
        <f>_xlfn.IFERROR(VLOOKUP(L835,Sheet2!$G$2:$H$14,2,FALSE),"")</f>
      </c>
      <c r="O835" s="1">
        <f aca="true" t="shared" si="52" ref="O835:O883">+(J835-I835+1)/365</f>
        <v>0.0027397260273972603</v>
      </c>
      <c r="P835" s="21">
        <f aca="true" t="shared" si="53" ref="P835:P883">+IF(O835&lt;0.01,0,N835*O835*2080)</f>
        <v>0</v>
      </c>
      <c r="AQ835" s="3">
        <f aca="true" t="shared" si="54" ref="AQ835:AQ883">+AP835*2080</f>
        <v>0</v>
      </c>
    </row>
    <row r="836" spans="9:43" ht="15">
      <c r="I836" s="8"/>
      <c r="J836" s="8"/>
      <c r="N836" s="2">
        <f>_xlfn.IFERROR(VLOOKUP(L836,Sheet2!$G$2:$H$14,2,FALSE),"")</f>
      </c>
      <c r="O836" s="1">
        <f t="shared" si="52"/>
        <v>0.0027397260273972603</v>
      </c>
      <c r="P836" s="21">
        <f t="shared" si="53"/>
        <v>0</v>
      </c>
      <c r="AQ836" s="3">
        <f t="shared" si="54"/>
        <v>0</v>
      </c>
    </row>
    <row r="837" spans="9:43" ht="15">
      <c r="I837" s="8"/>
      <c r="J837" s="8"/>
      <c r="N837" s="2">
        <f>_xlfn.IFERROR(VLOOKUP(L837,Sheet2!$G$2:$H$14,2,FALSE),"")</f>
      </c>
      <c r="O837" s="1">
        <f t="shared" si="52"/>
        <v>0.0027397260273972603</v>
      </c>
      <c r="P837" s="21">
        <f t="shared" si="53"/>
        <v>0</v>
      </c>
      <c r="AQ837" s="3">
        <f t="shared" si="54"/>
        <v>0</v>
      </c>
    </row>
    <row r="838" spans="9:43" ht="15">
      <c r="I838" s="8"/>
      <c r="J838" s="8"/>
      <c r="N838" s="2">
        <f>_xlfn.IFERROR(VLOOKUP(L838,Sheet2!$G$2:$H$14,2,FALSE),"")</f>
      </c>
      <c r="O838" s="1">
        <f t="shared" si="52"/>
        <v>0.0027397260273972603</v>
      </c>
      <c r="P838" s="21">
        <f t="shared" si="53"/>
        <v>0</v>
      </c>
      <c r="AQ838" s="3">
        <f t="shared" si="54"/>
        <v>0</v>
      </c>
    </row>
    <row r="839" spans="9:43" ht="15">
      <c r="I839" s="8"/>
      <c r="J839" s="8"/>
      <c r="N839" s="2">
        <f>_xlfn.IFERROR(VLOOKUP(L839,Sheet2!$G$2:$H$14,2,FALSE),"")</f>
      </c>
      <c r="O839" s="1">
        <f t="shared" si="52"/>
        <v>0.0027397260273972603</v>
      </c>
      <c r="P839" s="21">
        <f t="shared" si="53"/>
        <v>0</v>
      </c>
      <c r="AQ839" s="3">
        <f t="shared" si="54"/>
        <v>0</v>
      </c>
    </row>
    <row r="840" spans="9:43" ht="15">
      <c r="I840" s="8"/>
      <c r="J840" s="8"/>
      <c r="N840" s="2">
        <f>_xlfn.IFERROR(VLOOKUP(L840,Sheet2!$G$2:$H$14,2,FALSE),"")</f>
      </c>
      <c r="O840" s="1">
        <f t="shared" si="52"/>
        <v>0.0027397260273972603</v>
      </c>
      <c r="P840" s="21">
        <f t="shared" si="53"/>
        <v>0</v>
      </c>
      <c r="AQ840" s="3">
        <f t="shared" si="54"/>
        <v>0</v>
      </c>
    </row>
    <row r="841" spans="9:43" ht="15">
      <c r="I841" s="8"/>
      <c r="J841" s="8"/>
      <c r="N841" s="2">
        <f>_xlfn.IFERROR(VLOOKUP(L841,Sheet2!$G$2:$H$14,2,FALSE),"")</f>
      </c>
      <c r="O841" s="1">
        <f t="shared" si="52"/>
        <v>0.0027397260273972603</v>
      </c>
      <c r="P841" s="21">
        <f t="shared" si="53"/>
        <v>0</v>
      </c>
      <c r="AQ841" s="3">
        <f t="shared" si="54"/>
        <v>0</v>
      </c>
    </row>
    <row r="842" spans="9:43" ht="15">
      <c r="I842" s="8"/>
      <c r="J842" s="8"/>
      <c r="N842" s="2">
        <f>_xlfn.IFERROR(VLOOKUP(L842,Sheet2!$G$2:$H$14,2,FALSE),"")</f>
      </c>
      <c r="O842" s="1">
        <f t="shared" si="52"/>
        <v>0.0027397260273972603</v>
      </c>
      <c r="P842" s="21">
        <f t="shared" si="53"/>
        <v>0</v>
      </c>
      <c r="AQ842" s="3">
        <f t="shared" si="54"/>
        <v>0</v>
      </c>
    </row>
    <row r="843" spans="9:43" ht="15">
      <c r="I843" s="8"/>
      <c r="J843" s="8"/>
      <c r="N843" s="2">
        <f>_xlfn.IFERROR(VLOOKUP(L843,Sheet2!$G$2:$H$14,2,FALSE),"")</f>
      </c>
      <c r="O843" s="1">
        <f t="shared" si="52"/>
        <v>0.0027397260273972603</v>
      </c>
      <c r="P843" s="21">
        <f t="shared" si="53"/>
        <v>0</v>
      </c>
      <c r="AQ843" s="3">
        <f t="shared" si="54"/>
        <v>0</v>
      </c>
    </row>
    <row r="844" spans="9:43" ht="15">
      <c r="I844" s="8"/>
      <c r="J844" s="8"/>
      <c r="N844" s="2">
        <f>_xlfn.IFERROR(VLOOKUP(L844,Sheet2!$G$2:$H$14,2,FALSE),"")</f>
      </c>
      <c r="O844" s="1">
        <f t="shared" si="52"/>
        <v>0.0027397260273972603</v>
      </c>
      <c r="P844" s="21">
        <f t="shared" si="53"/>
        <v>0</v>
      </c>
      <c r="AQ844" s="3">
        <f t="shared" si="54"/>
        <v>0</v>
      </c>
    </row>
    <row r="845" spans="9:43" ht="15">
      <c r="I845" s="8"/>
      <c r="J845" s="8"/>
      <c r="N845" s="2">
        <f>_xlfn.IFERROR(VLOOKUP(L845,Sheet2!$G$2:$H$14,2,FALSE),"")</f>
      </c>
      <c r="O845" s="1">
        <f t="shared" si="52"/>
        <v>0.0027397260273972603</v>
      </c>
      <c r="P845" s="21">
        <f t="shared" si="53"/>
        <v>0</v>
      </c>
      <c r="AQ845" s="3">
        <f t="shared" si="54"/>
        <v>0</v>
      </c>
    </row>
    <row r="846" spans="9:43" ht="15">
      <c r="I846" s="8"/>
      <c r="J846" s="8"/>
      <c r="N846" s="2">
        <f>_xlfn.IFERROR(VLOOKUP(L846,Sheet2!$G$2:$H$14,2,FALSE),"")</f>
      </c>
      <c r="O846" s="1">
        <f t="shared" si="52"/>
        <v>0.0027397260273972603</v>
      </c>
      <c r="P846" s="21">
        <f t="shared" si="53"/>
        <v>0</v>
      </c>
      <c r="AQ846" s="3">
        <f t="shared" si="54"/>
        <v>0</v>
      </c>
    </row>
    <row r="847" spans="9:43" ht="15">
      <c r="I847" s="8"/>
      <c r="J847" s="8"/>
      <c r="N847" s="2">
        <f>_xlfn.IFERROR(VLOOKUP(L847,Sheet2!$G$2:$H$14,2,FALSE),"")</f>
      </c>
      <c r="O847" s="1">
        <f t="shared" si="52"/>
        <v>0.0027397260273972603</v>
      </c>
      <c r="P847" s="21">
        <f t="shared" si="53"/>
        <v>0</v>
      </c>
      <c r="AQ847" s="3">
        <f t="shared" si="54"/>
        <v>0</v>
      </c>
    </row>
    <row r="848" spans="9:43" ht="15">
      <c r="I848" s="8"/>
      <c r="J848" s="8"/>
      <c r="N848" s="2">
        <f>_xlfn.IFERROR(VLOOKUP(L848,Sheet2!$G$2:$H$14,2,FALSE),"")</f>
      </c>
      <c r="O848" s="1">
        <f t="shared" si="52"/>
        <v>0.0027397260273972603</v>
      </c>
      <c r="P848" s="21">
        <f t="shared" si="53"/>
        <v>0</v>
      </c>
      <c r="AQ848" s="3">
        <f t="shared" si="54"/>
        <v>0</v>
      </c>
    </row>
    <row r="849" spans="9:43" ht="15">
      <c r="I849" s="8"/>
      <c r="J849" s="8"/>
      <c r="N849" s="2">
        <f>_xlfn.IFERROR(VLOOKUP(L849,Sheet2!$G$2:$H$14,2,FALSE),"")</f>
      </c>
      <c r="O849" s="1">
        <f t="shared" si="52"/>
        <v>0.0027397260273972603</v>
      </c>
      <c r="P849" s="21">
        <f t="shared" si="53"/>
        <v>0</v>
      </c>
      <c r="AQ849" s="3">
        <f t="shared" si="54"/>
        <v>0</v>
      </c>
    </row>
    <row r="850" spans="9:43" ht="15">
      <c r="I850" s="8"/>
      <c r="J850" s="8"/>
      <c r="N850" s="2">
        <f>_xlfn.IFERROR(VLOOKUP(L850,Sheet2!$G$2:$H$14,2,FALSE),"")</f>
      </c>
      <c r="O850" s="1">
        <f t="shared" si="52"/>
        <v>0.0027397260273972603</v>
      </c>
      <c r="P850" s="21">
        <f t="shared" si="53"/>
        <v>0</v>
      </c>
      <c r="AQ850" s="3">
        <f t="shared" si="54"/>
        <v>0</v>
      </c>
    </row>
    <row r="851" spans="9:43" ht="15">
      <c r="I851" s="8"/>
      <c r="J851" s="8"/>
      <c r="N851" s="2">
        <f>_xlfn.IFERROR(VLOOKUP(L851,Sheet2!$G$2:$H$14,2,FALSE),"")</f>
      </c>
      <c r="O851" s="1">
        <f t="shared" si="52"/>
        <v>0.0027397260273972603</v>
      </c>
      <c r="P851" s="21">
        <f t="shared" si="53"/>
        <v>0</v>
      </c>
      <c r="AQ851" s="3">
        <f t="shared" si="54"/>
        <v>0</v>
      </c>
    </row>
    <row r="852" spans="9:43" ht="15">
      <c r="I852" s="8"/>
      <c r="J852" s="8"/>
      <c r="N852" s="2">
        <f>_xlfn.IFERROR(VLOOKUP(L852,Sheet2!$G$2:$H$14,2,FALSE),"")</f>
      </c>
      <c r="O852" s="1">
        <f t="shared" si="52"/>
        <v>0.0027397260273972603</v>
      </c>
      <c r="P852" s="21">
        <f t="shared" si="53"/>
        <v>0</v>
      </c>
      <c r="AQ852" s="3">
        <f t="shared" si="54"/>
        <v>0</v>
      </c>
    </row>
    <row r="853" spans="9:43" ht="15">
      <c r="I853" s="8"/>
      <c r="J853" s="8"/>
      <c r="N853" s="2">
        <f>_xlfn.IFERROR(VLOOKUP(L853,Sheet2!$G$2:$H$14,2,FALSE),"")</f>
      </c>
      <c r="O853" s="1">
        <f t="shared" si="52"/>
        <v>0.0027397260273972603</v>
      </c>
      <c r="P853" s="21">
        <f t="shared" si="53"/>
        <v>0</v>
      </c>
      <c r="AQ853" s="3">
        <f t="shared" si="54"/>
        <v>0</v>
      </c>
    </row>
    <row r="854" spans="9:43" ht="15">
      <c r="I854" s="8"/>
      <c r="J854" s="8"/>
      <c r="N854" s="2">
        <f>_xlfn.IFERROR(VLOOKUP(L854,Sheet2!$G$2:$H$14,2,FALSE),"")</f>
      </c>
      <c r="O854" s="1">
        <f t="shared" si="52"/>
        <v>0.0027397260273972603</v>
      </c>
      <c r="P854" s="21">
        <f t="shared" si="53"/>
        <v>0</v>
      </c>
      <c r="AQ854" s="3">
        <f t="shared" si="54"/>
        <v>0</v>
      </c>
    </row>
    <row r="855" spans="9:43" ht="15">
      <c r="I855" s="8"/>
      <c r="J855" s="8"/>
      <c r="N855" s="2">
        <f>_xlfn.IFERROR(VLOOKUP(L855,Sheet2!$G$2:$H$14,2,FALSE),"")</f>
      </c>
      <c r="O855" s="1">
        <f t="shared" si="52"/>
        <v>0.0027397260273972603</v>
      </c>
      <c r="P855" s="21">
        <f t="shared" si="53"/>
        <v>0</v>
      </c>
      <c r="AQ855" s="3">
        <f t="shared" si="54"/>
        <v>0</v>
      </c>
    </row>
    <row r="856" spans="9:43" ht="15">
      <c r="I856" s="8"/>
      <c r="J856" s="8"/>
      <c r="N856" s="2">
        <f>_xlfn.IFERROR(VLOOKUP(L856,Sheet2!$G$2:$H$14,2,FALSE),"")</f>
      </c>
      <c r="O856" s="1">
        <f t="shared" si="52"/>
        <v>0.0027397260273972603</v>
      </c>
      <c r="P856" s="21">
        <f t="shared" si="53"/>
        <v>0</v>
      </c>
      <c r="AQ856" s="3">
        <f t="shared" si="54"/>
        <v>0</v>
      </c>
    </row>
    <row r="857" spans="9:43" ht="15">
      <c r="I857" s="8"/>
      <c r="J857" s="8"/>
      <c r="N857" s="2">
        <f>_xlfn.IFERROR(VLOOKUP(L857,Sheet2!$G$2:$H$14,2,FALSE),"")</f>
      </c>
      <c r="O857" s="1">
        <f t="shared" si="52"/>
        <v>0.0027397260273972603</v>
      </c>
      <c r="P857" s="21">
        <f t="shared" si="53"/>
        <v>0</v>
      </c>
      <c r="AQ857" s="3">
        <f t="shared" si="54"/>
        <v>0</v>
      </c>
    </row>
    <row r="858" spans="9:43" ht="15">
      <c r="I858" s="8"/>
      <c r="J858" s="8"/>
      <c r="N858" s="2">
        <f>_xlfn.IFERROR(VLOOKUP(L858,Sheet2!$G$2:$H$14,2,FALSE),"")</f>
      </c>
      <c r="O858" s="1">
        <f t="shared" si="52"/>
        <v>0.0027397260273972603</v>
      </c>
      <c r="P858" s="21">
        <f t="shared" si="53"/>
        <v>0</v>
      </c>
      <c r="AQ858" s="3">
        <f t="shared" si="54"/>
        <v>0</v>
      </c>
    </row>
    <row r="859" spans="9:43" ht="15">
      <c r="I859" s="8"/>
      <c r="J859" s="8"/>
      <c r="N859" s="2">
        <f>_xlfn.IFERROR(VLOOKUP(L859,Sheet2!$G$2:$H$14,2,FALSE),"")</f>
      </c>
      <c r="O859" s="1">
        <f t="shared" si="52"/>
        <v>0.0027397260273972603</v>
      </c>
      <c r="P859" s="21">
        <f t="shared" si="53"/>
        <v>0</v>
      </c>
      <c r="AQ859" s="3">
        <f t="shared" si="54"/>
        <v>0</v>
      </c>
    </row>
    <row r="860" spans="9:43" ht="15">
      <c r="I860" s="8"/>
      <c r="J860" s="8"/>
      <c r="N860" s="2">
        <f>_xlfn.IFERROR(VLOOKUP(L860,Sheet2!$G$2:$H$14,2,FALSE),"")</f>
      </c>
      <c r="O860" s="1">
        <f t="shared" si="52"/>
        <v>0.0027397260273972603</v>
      </c>
      <c r="P860" s="21">
        <f t="shared" si="53"/>
        <v>0</v>
      </c>
      <c r="AQ860" s="3">
        <f t="shared" si="54"/>
        <v>0</v>
      </c>
    </row>
    <row r="861" spans="9:43" ht="15">
      <c r="I861" s="8"/>
      <c r="J861" s="8"/>
      <c r="N861" s="2">
        <f>_xlfn.IFERROR(VLOOKUP(L861,Sheet2!$G$2:$H$14,2,FALSE),"")</f>
      </c>
      <c r="O861" s="1">
        <f t="shared" si="52"/>
        <v>0.0027397260273972603</v>
      </c>
      <c r="P861" s="21">
        <f t="shared" si="53"/>
        <v>0</v>
      </c>
      <c r="AQ861" s="3">
        <f t="shared" si="54"/>
        <v>0</v>
      </c>
    </row>
    <row r="862" spans="9:43" ht="15">
      <c r="I862" s="8"/>
      <c r="J862" s="8"/>
      <c r="N862" s="2">
        <f>_xlfn.IFERROR(VLOOKUP(L862,Sheet2!$G$2:$H$14,2,FALSE),"")</f>
      </c>
      <c r="O862" s="1">
        <f t="shared" si="52"/>
        <v>0.0027397260273972603</v>
      </c>
      <c r="P862" s="21">
        <f t="shared" si="53"/>
        <v>0</v>
      </c>
      <c r="AQ862" s="3">
        <f t="shared" si="54"/>
        <v>0</v>
      </c>
    </row>
    <row r="863" spans="9:43" ht="15">
      <c r="I863" s="8"/>
      <c r="J863" s="8"/>
      <c r="N863" s="2">
        <f>_xlfn.IFERROR(VLOOKUP(L863,Sheet2!$G$2:$H$14,2,FALSE),"")</f>
      </c>
      <c r="O863" s="1">
        <f t="shared" si="52"/>
        <v>0.0027397260273972603</v>
      </c>
      <c r="P863" s="21">
        <f t="shared" si="53"/>
        <v>0</v>
      </c>
      <c r="AQ863" s="3">
        <f t="shared" si="54"/>
        <v>0</v>
      </c>
    </row>
    <row r="864" spans="9:43" ht="15">
      <c r="I864" s="8"/>
      <c r="J864" s="8"/>
      <c r="N864" s="2">
        <f>_xlfn.IFERROR(VLOOKUP(L864,Sheet2!$G$2:$H$14,2,FALSE),"")</f>
      </c>
      <c r="O864" s="1">
        <f t="shared" si="52"/>
        <v>0.0027397260273972603</v>
      </c>
      <c r="P864" s="21">
        <f t="shared" si="53"/>
        <v>0</v>
      </c>
      <c r="AQ864" s="3">
        <f t="shared" si="54"/>
        <v>0</v>
      </c>
    </row>
    <row r="865" spans="9:43" ht="15">
      <c r="I865" s="8"/>
      <c r="J865" s="8"/>
      <c r="N865" s="2">
        <f>_xlfn.IFERROR(VLOOKUP(L865,Sheet2!$G$2:$H$14,2,FALSE),"")</f>
      </c>
      <c r="O865" s="1">
        <f t="shared" si="52"/>
        <v>0.0027397260273972603</v>
      </c>
      <c r="P865" s="21">
        <f t="shared" si="53"/>
        <v>0</v>
      </c>
      <c r="AQ865" s="3">
        <f t="shared" si="54"/>
        <v>0</v>
      </c>
    </row>
    <row r="866" spans="9:43" ht="15">
      <c r="I866" s="8"/>
      <c r="J866" s="8"/>
      <c r="N866" s="2">
        <f>_xlfn.IFERROR(VLOOKUP(L866,Sheet2!$G$2:$H$14,2,FALSE),"")</f>
      </c>
      <c r="O866" s="1">
        <f t="shared" si="52"/>
        <v>0.0027397260273972603</v>
      </c>
      <c r="P866" s="21">
        <f t="shared" si="53"/>
        <v>0</v>
      </c>
      <c r="AQ866" s="3">
        <f t="shared" si="54"/>
        <v>0</v>
      </c>
    </row>
    <row r="867" spans="9:43" ht="15">
      <c r="I867" s="8"/>
      <c r="J867" s="8"/>
      <c r="N867" s="2">
        <f>_xlfn.IFERROR(VLOOKUP(L867,Sheet2!$G$2:$H$14,2,FALSE),"")</f>
      </c>
      <c r="O867" s="1">
        <f t="shared" si="52"/>
        <v>0.0027397260273972603</v>
      </c>
      <c r="P867" s="21">
        <f t="shared" si="53"/>
        <v>0</v>
      </c>
      <c r="AQ867" s="3">
        <f t="shared" si="54"/>
        <v>0</v>
      </c>
    </row>
    <row r="868" spans="9:43" ht="15">
      <c r="I868" s="8"/>
      <c r="J868" s="8"/>
      <c r="N868" s="2">
        <f>_xlfn.IFERROR(VLOOKUP(L868,Sheet2!$G$2:$H$14,2,FALSE),"")</f>
      </c>
      <c r="O868" s="1">
        <f t="shared" si="52"/>
        <v>0.0027397260273972603</v>
      </c>
      <c r="P868" s="21">
        <f t="shared" si="53"/>
        <v>0</v>
      </c>
      <c r="AQ868" s="3">
        <f t="shared" si="54"/>
        <v>0</v>
      </c>
    </row>
    <row r="869" spans="9:43" ht="15">
      <c r="I869" s="8"/>
      <c r="J869" s="8"/>
      <c r="N869" s="2">
        <f>_xlfn.IFERROR(VLOOKUP(L869,Sheet2!$G$2:$H$14,2,FALSE),"")</f>
      </c>
      <c r="O869" s="1">
        <f t="shared" si="52"/>
        <v>0.0027397260273972603</v>
      </c>
      <c r="P869" s="21">
        <f t="shared" si="53"/>
        <v>0</v>
      </c>
      <c r="AQ869" s="3">
        <f t="shared" si="54"/>
        <v>0</v>
      </c>
    </row>
    <row r="870" spans="9:43" ht="15">
      <c r="I870" s="8"/>
      <c r="J870" s="8"/>
      <c r="N870" s="2">
        <f>_xlfn.IFERROR(VLOOKUP(L870,Sheet2!$G$2:$H$14,2,FALSE),"")</f>
      </c>
      <c r="O870" s="1">
        <f t="shared" si="52"/>
        <v>0.0027397260273972603</v>
      </c>
      <c r="P870" s="21">
        <f t="shared" si="53"/>
        <v>0</v>
      </c>
      <c r="AQ870" s="3">
        <f t="shared" si="54"/>
        <v>0</v>
      </c>
    </row>
    <row r="871" spans="9:43" ht="15">
      <c r="I871" s="8"/>
      <c r="J871" s="8"/>
      <c r="N871" s="2">
        <f>_xlfn.IFERROR(VLOOKUP(L871,Sheet2!$G$2:$H$14,2,FALSE),"")</f>
      </c>
      <c r="O871" s="1">
        <f t="shared" si="52"/>
        <v>0.0027397260273972603</v>
      </c>
      <c r="P871" s="21">
        <f t="shared" si="53"/>
        <v>0</v>
      </c>
      <c r="AQ871" s="3">
        <f t="shared" si="54"/>
        <v>0</v>
      </c>
    </row>
    <row r="872" spans="9:43" ht="15">
      <c r="I872" s="8"/>
      <c r="J872" s="8"/>
      <c r="N872" s="2">
        <f>_xlfn.IFERROR(VLOOKUP(L872,Sheet2!$G$2:$H$14,2,FALSE),"")</f>
      </c>
      <c r="O872" s="1">
        <f t="shared" si="52"/>
        <v>0.0027397260273972603</v>
      </c>
      <c r="P872" s="21">
        <f t="shared" si="53"/>
        <v>0</v>
      </c>
      <c r="AQ872" s="3">
        <f t="shared" si="54"/>
        <v>0</v>
      </c>
    </row>
    <row r="873" spans="9:43" ht="15">
      <c r="I873" s="8"/>
      <c r="J873" s="8"/>
      <c r="N873" s="2">
        <f>_xlfn.IFERROR(VLOOKUP(L873,Sheet2!$G$2:$H$14,2,FALSE),"")</f>
      </c>
      <c r="O873" s="1">
        <f t="shared" si="52"/>
        <v>0.0027397260273972603</v>
      </c>
      <c r="P873" s="21">
        <f t="shared" si="53"/>
        <v>0</v>
      </c>
      <c r="AQ873" s="3">
        <f t="shared" si="54"/>
        <v>0</v>
      </c>
    </row>
    <row r="874" spans="9:43" ht="15">
      <c r="I874" s="8"/>
      <c r="J874" s="8"/>
      <c r="N874" s="2">
        <f>_xlfn.IFERROR(VLOOKUP(L874,Sheet2!$G$2:$H$14,2,FALSE),"")</f>
      </c>
      <c r="O874" s="1">
        <f t="shared" si="52"/>
        <v>0.0027397260273972603</v>
      </c>
      <c r="P874" s="21">
        <f t="shared" si="53"/>
        <v>0</v>
      </c>
      <c r="AQ874" s="3">
        <f t="shared" si="54"/>
        <v>0</v>
      </c>
    </row>
    <row r="875" spans="9:43" ht="15">
      <c r="I875" s="8"/>
      <c r="J875" s="8"/>
      <c r="N875" s="2">
        <f>_xlfn.IFERROR(VLOOKUP(L875,Sheet2!$G$2:$H$14,2,FALSE),"")</f>
      </c>
      <c r="O875" s="1">
        <f t="shared" si="52"/>
        <v>0.0027397260273972603</v>
      </c>
      <c r="P875" s="21">
        <f t="shared" si="53"/>
        <v>0</v>
      </c>
      <c r="AQ875" s="3">
        <f t="shared" si="54"/>
        <v>0</v>
      </c>
    </row>
    <row r="876" spans="9:43" ht="15">
      <c r="I876" s="8"/>
      <c r="J876" s="8"/>
      <c r="N876" s="2">
        <f>_xlfn.IFERROR(VLOOKUP(L876,Sheet2!$G$2:$H$14,2,FALSE),"")</f>
      </c>
      <c r="O876" s="1">
        <f t="shared" si="52"/>
        <v>0.0027397260273972603</v>
      </c>
      <c r="P876" s="21">
        <f t="shared" si="53"/>
        <v>0</v>
      </c>
      <c r="AQ876" s="3">
        <f t="shared" si="54"/>
        <v>0</v>
      </c>
    </row>
    <row r="877" spans="9:43" ht="15">
      <c r="I877" s="8"/>
      <c r="J877" s="8"/>
      <c r="N877" s="2">
        <f>_xlfn.IFERROR(VLOOKUP(L877,Sheet2!$G$2:$H$14,2,FALSE),"")</f>
      </c>
      <c r="O877" s="1">
        <f t="shared" si="52"/>
        <v>0.0027397260273972603</v>
      </c>
      <c r="P877" s="21">
        <f t="shared" si="53"/>
        <v>0</v>
      </c>
      <c r="AQ877" s="3">
        <f t="shared" si="54"/>
        <v>0</v>
      </c>
    </row>
    <row r="878" spans="9:43" ht="15">
      <c r="I878" s="8"/>
      <c r="J878" s="8"/>
      <c r="N878" s="2">
        <f>_xlfn.IFERROR(VLOOKUP(L878,Sheet2!$G$2:$H$14,2,FALSE),"")</f>
      </c>
      <c r="O878" s="1">
        <f t="shared" si="52"/>
        <v>0.0027397260273972603</v>
      </c>
      <c r="P878" s="21">
        <f t="shared" si="53"/>
        <v>0</v>
      </c>
      <c r="AQ878" s="3">
        <f t="shared" si="54"/>
        <v>0</v>
      </c>
    </row>
    <row r="879" spans="9:43" ht="15">
      <c r="I879" s="8"/>
      <c r="J879" s="8"/>
      <c r="N879" s="2">
        <f>_xlfn.IFERROR(VLOOKUP(L879,Sheet2!$G$2:$H$14,2,FALSE),"")</f>
      </c>
      <c r="O879" s="1">
        <f t="shared" si="52"/>
        <v>0.0027397260273972603</v>
      </c>
      <c r="P879" s="21">
        <f t="shared" si="53"/>
        <v>0</v>
      </c>
      <c r="AQ879" s="3">
        <f t="shared" si="54"/>
        <v>0</v>
      </c>
    </row>
    <row r="880" spans="9:43" ht="15">
      <c r="I880" s="8"/>
      <c r="J880" s="8"/>
      <c r="N880" s="2">
        <f>_xlfn.IFERROR(VLOOKUP(L880,Sheet2!$G$2:$H$14,2,FALSE),"")</f>
      </c>
      <c r="O880" s="1">
        <f t="shared" si="52"/>
        <v>0.0027397260273972603</v>
      </c>
      <c r="P880" s="21">
        <f t="shared" si="53"/>
        <v>0</v>
      </c>
      <c r="AQ880" s="3">
        <f t="shared" si="54"/>
        <v>0</v>
      </c>
    </row>
    <row r="881" spans="9:43" ht="15">
      <c r="I881" s="8"/>
      <c r="J881" s="8"/>
      <c r="N881" s="2">
        <f>_xlfn.IFERROR(VLOOKUP(L881,Sheet2!$G$2:$H$14,2,FALSE),"")</f>
      </c>
      <c r="O881" s="1">
        <f t="shared" si="52"/>
        <v>0.0027397260273972603</v>
      </c>
      <c r="P881" s="21">
        <f t="shared" si="53"/>
        <v>0</v>
      </c>
      <c r="AQ881" s="3">
        <f t="shared" si="54"/>
        <v>0</v>
      </c>
    </row>
    <row r="882" spans="9:43" ht="15">
      <c r="I882" s="8"/>
      <c r="J882" s="8"/>
      <c r="N882" s="2">
        <f>_xlfn.IFERROR(VLOOKUP(L882,Sheet2!$G$2:$H$14,2,FALSE),"")</f>
      </c>
      <c r="O882" s="1">
        <f t="shared" si="52"/>
        <v>0.0027397260273972603</v>
      </c>
      <c r="P882" s="21">
        <f t="shared" si="53"/>
        <v>0</v>
      </c>
      <c r="AQ882" s="3">
        <f t="shared" si="54"/>
        <v>0</v>
      </c>
    </row>
    <row r="883" spans="9:43" ht="15">
      <c r="I883" s="8"/>
      <c r="J883" s="8"/>
      <c r="N883" s="2">
        <f>_xlfn.IFERROR(VLOOKUP(L883,Sheet2!$G$2:$H$14,2,FALSE),"")</f>
      </c>
      <c r="O883" s="1">
        <f t="shared" si="52"/>
        <v>0.0027397260273972603</v>
      </c>
      <c r="P883" s="21">
        <f t="shared" si="53"/>
        <v>0</v>
      </c>
      <c r="AQ883" s="3">
        <f t="shared" si="54"/>
        <v>0</v>
      </c>
    </row>
    <row r="884" ht="12.75">
      <c r="I884" s="11"/>
    </row>
    <row r="885" ht="12.75">
      <c r="I885" s="11"/>
    </row>
    <row r="886" ht="12.75">
      <c r="I886" s="11"/>
    </row>
    <row r="887" ht="12.75">
      <c r="I887" s="11"/>
    </row>
    <row r="888" ht="12.75">
      <c r="I888" s="11"/>
    </row>
    <row r="889" ht="12.75">
      <c r="I889" s="11"/>
    </row>
    <row r="890" ht="12.75">
      <c r="I890" s="11"/>
    </row>
    <row r="891" ht="12.75">
      <c r="I891" s="11"/>
    </row>
    <row r="892" ht="12.75">
      <c r="I892" s="11"/>
    </row>
    <row r="893" ht="12.75">
      <c r="I893" s="11"/>
    </row>
    <row r="894" ht="12.75">
      <c r="I894" s="11"/>
    </row>
    <row r="895" ht="12.75">
      <c r="I895" s="11"/>
    </row>
    <row r="896" ht="12.75">
      <c r="I896" s="11"/>
    </row>
    <row r="897" ht="12.75">
      <c r="I897" s="11"/>
    </row>
    <row r="898" ht="12.75">
      <c r="I898" s="11"/>
    </row>
    <row r="899" ht="12.75">
      <c r="I899" s="11"/>
    </row>
    <row r="900" ht="12.75">
      <c r="I900" s="11"/>
    </row>
    <row r="901" ht="12.75">
      <c r="I901" s="11"/>
    </row>
    <row r="902" ht="12.75">
      <c r="I902" s="11"/>
    </row>
    <row r="903" ht="12.75">
      <c r="I903" s="11"/>
    </row>
    <row r="904" ht="12.75">
      <c r="I904" s="11"/>
    </row>
    <row r="905" ht="12.75">
      <c r="I905" s="11"/>
    </row>
    <row r="906" ht="12.75">
      <c r="I906" s="11"/>
    </row>
    <row r="907" ht="12.75">
      <c r="I907" s="11"/>
    </row>
    <row r="908" ht="12.75">
      <c r="I908" s="11"/>
    </row>
    <row r="909" ht="12.75">
      <c r="I909" s="11"/>
    </row>
    <row r="910" ht="12.75">
      <c r="I910" s="11"/>
    </row>
    <row r="911" ht="12.75">
      <c r="I911" s="11"/>
    </row>
    <row r="912" ht="12.75">
      <c r="I912" s="11"/>
    </row>
    <row r="913" ht="12.75">
      <c r="I913" s="11"/>
    </row>
    <row r="914" ht="12.75">
      <c r="I914" s="11"/>
    </row>
    <row r="915" ht="12.75">
      <c r="I915" s="11"/>
    </row>
    <row r="916" ht="12.75">
      <c r="I916" s="11"/>
    </row>
    <row r="917" ht="12.75">
      <c r="I917" s="11"/>
    </row>
    <row r="918" ht="12.75">
      <c r="I918" s="11"/>
    </row>
    <row r="919" ht="12.75">
      <c r="I919" s="11"/>
    </row>
    <row r="920" ht="12.75">
      <c r="I920" s="11"/>
    </row>
    <row r="921" ht="12.75">
      <c r="I921" s="11"/>
    </row>
    <row r="922" ht="12.75">
      <c r="I922" s="11"/>
    </row>
    <row r="923" ht="12.75">
      <c r="I923" s="11"/>
    </row>
    <row r="924" ht="12.75">
      <c r="I924" s="11"/>
    </row>
    <row r="925" ht="12.75">
      <c r="I925" s="11"/>
    </row>
    <row r="926" ht="12.75">
      <c r="I926" s="11"/>
    </row>
    <row r="927" ht="12.75">
      <c r="I927" s="11"/>
    </row>
    <row r="928" ht="12.75">
      <c r="I928" s="11"/>
    </row>
    <row r="929" ht="12.75">
      <c r="I929" s="11"/>
    </row>
    <row r="930" ht="12.75">
      <c r="I930" s="11"/>
    </row>
    <row r="931" ht="12.75">
      <c r="I931" s="11"/>
    </row>
    <row r="932" ht="12.75">
      <c r="I932" s="11"/>
    </row>
    <row r="933" ht="12.75">
      <c r="I933" s="11"/>
    </row>
    <row r="934" ht="12.75">
      <c r="I934" s="11"/>
    </row>
    <row r="935" ht="12.75">
      <c r="I935" s="11"/>
    </row>
    <row r="936" ht="12.75">
      <c r="I936" s="11"/>
    </row>
    <row r="937" ht="12.75">
      <c r="I937" s="11"/>
    </row>
    <row r="938" ht="12.75">
      <c r="I938" s="11"/>
    </row>
    <row r="939" ht="12.75">
      <c r="I939" s="11"/>
    </row>
    <row r="940" ht="12.75">
      <c r="I940" s="11"/>
    </row>
    <row r="941" ht="12.75">
      <c r="I941" s="11"/>
    </row>
    <row r="942" ht="12.75">
      <c r="I942" s="11"/>
    </row>
    <row r="943" ht="12.75">
      <c r="I943" s="11"/>
    </row>
    <row r="944" ht="12.75">
      <c r="I944" s="11"/>
    </row>
    <row r="945" ht="12.75">
      <c r="I945" s="11"/>
    </row>
    <row r="946" ht="12.75">
      <c r="I946" s="11"/>
    </row>
    <row r="947" ht="12.75">
      <c r="I947" s="11"/>
    </row>
    <row r="948" ht="12.75">
      <c r="I948" s="11"/>
    </row>
    <row r="949" ht="12.75">
      <c r="I949" s="11"/>
    </row>
    <row r="950" ht="12.75">
      <c r="I950" s="11"/>
    </row>
    <row r="951" ht="12.75">
      <c r="I951" s="11"/>
    </row>
    <row r="952" ht="12.75">
      <c r="I952" s="11"/>
    </row>
    <row r="953" ht="12.75">
      <c r="I953" s="11"/>
    </row>
    <row r="954" ht="12.75">
      <c r="I954" s="11"/>
    </row>
    <row r="955" ht="12.75">
      <c r="I955" s="11"/>
    </row>
    <row r="956" ht="12.75">
      <c r="I956" s="11"/>
    </row>
    <row r="957" ht="12.75">
      <c r="I957" s="11"/>
    </row>
    <row r="958" ht="12.75">
      <c r="I958" s="11"/>
    </row>
    <row r="959" ht="12.75">
      <c r="I959" s="11"/>
    </row>
    <row r="960" ht="12.75">
      <c r="I960" s="11"/>
    </row>
    <row r="961" ht="12.75">
      <c r="I961" s="11"/>
    </row>
    <row r="962" ht="12.75">
      <c r="I962" s="11"/>
    </row>
    <row r="963" ht="12.75">
      <c r="I963" s="11"/>
    </row>
    <row r="964" ht="12.75">
      <c r="I964" s="11"/>
    </row>
    <row r="965" ht="12.75">
      <c r="I965" s="11"/>
    </row>
    <row r="966" ht="12.75">
      <c r="I966" s="11"/>
    </row>
    <row r="967" ht="12.75">
      <c r="I967" s="11"/>
    </row>
    <row r="968" ht="12.75">
      <c r="I968" s="11"/>
    </row>
    <row r="969" ht="12.75">
      <c r="I969" s="11"/>
    </row>
    <row r="970" ht="12.75">
      <c r="I970" s="11"/>
    </row>
    <row r="971" ht="12.75">
      <c r="I971" s="11"/>
    </row>
    <row r="972" ht="12.75">
      <c r="I972" s="11"/>
    </row>
    <row r="973" ht="12.75">
      <c r="I973" s="11"/>
    </row>
    <row r="974" ht="12.75">
      <c r="I974" s="11"/>
    </row>
    <row r="975" ht="12.75">
      <c r="I975" s="11"/>
    </row>
    <row r="976" ht="12.75">
      <c r="I976" s="11"/>
    </row>
    <row r="977" ht="12.75">
      <c r="I977" s="11"/>
    </row>
    <row r="978" ht="12.75">
      <c r="I978" s="11"/>
    </row>
    <row r="979" ht="12.75">
      <c r="I979" s="11"/>
    </row>
    <row r="980" ht="12.75">
      <c r="I980" s="11"/>
    </row>
    <row r="981" ht="12.75">
      <c r="I981" s="11"/>
    </row>
    <row r="982" ht="12.75">
      <c r="I982" s="11"/>
    </row>
    <row r="983" ht="12.75">
      <c r="I983" s="11"/>
    </row>
    <row r="984" ht="12.75">
      <c r="I984" s="11"/>
    </row>
    <row r="985" ht="12.75">
      <c r="I985" s="11"/>
    </row>
    <row r="986" ht="12.75">
      <c r="I986" s="11"/>
    </row>
    <row r="987" ht="12.75">
      <c r="I987" s="11"/>
    </row>
    <row r="988" ht="12.75">
      <c r="I988" s="11"/>
    </row>
    <row r="989" ht="12.75">
      <c r="I989" s="11"/>
    </row>
    <row r="990" ht="12.75">
      <c r="I990" s="11"/>
    </row>
    <row r="991" ht="12.75">
      <c r="I991" s="11"/>
    </row>
    <row r="992" ht="12.75">
      <c r="I992" s="11"/>
    </row>
    <row r="993" ht="12.75">
      <c r="I993" s="11"/>
    </row>
    <row r="994" ht="12.75">
      <c r="I994" s="11"/>
    </row>
    <row r="995" ht="12.75">
      <c r="I995" s="11"/>
    </row>
    <row r="996" ht="12.75">
      <c r="I996" s="11"/>
    </row>
    <row r="997" ht="12.75">
      <c r="I997" s="11"/>
    </row>
    <row r="998" ht="12.75">
      <c r="I998" s="11"/>
    </row>
    <row r="999" ht="12.75">
      <c r="I999" s="11"/>
    </row>
    <row r="1000" ht="12.75">
      <c r="I1000" s="11"/>
    </row>
    <row r="1001" ht="12.75">
      <c r="I1001" s="11"/>
    </row>
    <row r="1002" ht="12.75">
      <c r="I1002" s="11"/>
    </row>
    <row r="1003" ht="12.75">
      <c r="I1003" s="11"/>
    </row>
    <row r="1004" ht="12.75">
      <c r="I1004" s="11"/>
    </row>
    <row r="1005" ht="12.75">
      <c r="I1005" s="11"/>
    </row>
    <row r="1006" ht="12.75">
      <c r="I1006" s="11"/>
    </row>
    <row r="1007" ht="12.75">
      <c r="I1007" s="11"/>
    </row>
    <row r="1008" ht="12.75">
      <c r="I1008" s="11"/>
    </row>
    <row r="1009" ht="12.75">
      <c r="I1009" s="11"/>
    </row>
    <row r="1010" ht="12.75">
      <c r="I1010" s="11"/>
    </row>
    <row r="1011" ht="12.75">
      <c r="I1011" s="11"/>
    </row>
    <row r="1012" ht="12.75">
      <c r="I1012" s="11"/>
    </row>
    <row r="1013" ht="12.75">
      <c r="I1013" s="11"/>
    </row>
    <row r="1014" ht="12.75">
      <c r="I1014" s="11"/>
    </row>
    <row r="1015" ht="12.75">
      <c r="I1015" s="11"/>
    </row>
    <row r="1016" ht="12.75">
      <c r="I1016" s="11"/>
    </row>
    <row r="1017" ht="12.75">
      <c r="I1017" s="11"/>
    </row>
    <row r="1018" ht="12.75">
      <c r="I1018" s="11"/>
    </row>
    <row r="1019" ht="12.75">
      <c r="I1019" s="11"/>
    </row>
    <row r="1020" ht="12.75">
      <c r="I1020" s="11"/>
    </row>
    <row r="1021" ht="12.75">
      <c r="I1021" s="11"/>
    </row>
    <row r="1022" ht="12.75">
      <c r="I1022" s="11"/>
    </row>
    <row r="1023" ht="12.75">
      <c r="I1023" s="11"/>
    </row>
    <row r="1024" ht="12.75">
      <c r="I1024" s="11"/>
    </row>
    <row r="1025" ht="12.75">
      <c r="I1025" s="11"/>
    </row>
    <row r="1026" ht="12.75">
      <c r="I1026" s="11"/>
    </row>
    <row r="1027" ht="12.75">
      <c r="I1027" s="11"/>
    </row>
    <row r="1028" ht="12.75">
      <c r="I1028" s="11"/>
    </row>
    <row r="1029" ht="12.75">
      <c r="I1029" s="11"/>
    </row>
    <row r="1030" ht="12.75">
      <c r="I1030" s="11"/>
    </row>
    <row r="1031" ht="12.75">
      <c r="I1031" s="11"/>
    </row>
    <row r="1032" ht="12.75">
      <c r="I1032" s="11"/>
    </row>
    <row r="1033" ht="12.75">
      <c r="I1033" s="11"/>
    </row>
    <row r="1034" ht="12.75">
      <c r="I1034" s="11"/>
    </row>
    <row r="1035" ht="12.75">
      <c r="I1035" s="11"/>
    </row>
    <row r="1036" ht="12.75">
      <c r="I1036" s="11"/>
    </row>
    <row r="1037" ht="12.75">
      <c r="I1037" s="11"/>
    </row>
    <row r="1038" ht="12.75">
      <c r="I1038" s="11"/>
    </row>
    <row r="1039" ht="12.75">
      <c r="I1039" s="11"/>
    </row>
    <row r="1040" ht="12.75">
      <c r="I1040" s="11"/>
    </row>
    <row r="1041" ht="12.75">
      <c r="I1041" s="11"/>
    </row>
    <row r="1042" ht="12.75">
      <c r="I1042" s="11"/>
    </row>
    <row r="1043" ht="12.75">
      <c r="I1043" s="11"/>
    </row>
    <row r="1044" ht="12.75">
      <c r="I1044" s="11"/>
    </row>
    <row r="1045" ht="12.75">
      <c r="I1045" s="11"/>
    </row>
    <row r="1046" ht="12.75">
      <c r="I1046" s="11"/>
    </row>
    <row r="1047" ht="12.75">
      <c r="I1047" s="11"/>
    </row>
    <row r="1048" ht="12.75">
      <c r="I1048" s="11"/>
    </row>
    <row r="1049" ht="12.75">
      <c r="I1049" s="11"/>
    </row>
    <row r="1050" ht="12.75">
      <c r="I1050" s="11"/>
    </row>
    <row r="1051" ht="12.75">
      <c r="I1051" s="11"/>
    </row>
    <row r="1052" ht="12.75">
      <c r="I1052" s="11"/>
    </row>
    <row r="1053" ht="12.75">
      <c r="I1053" s="11"/>
    </row>
    <row r="1054" ht="12.75">
      <c r="I1054" s="11"/>
    </row>
    <row r="1055" ht="12.75">
      <c r="I1055" s="11"/>
    </row>
    <row r="1056" ht="12.75">
      <c r="I1056" s="11"/>
    </row>
    <row r="1057" ht="12.75">
      <c r="I1057" s="11"/>
    </row>
    <row r="1058" ht="12.75">
      <c r="I1058" s="11"/>
    </row>
    <row r="1059" ht="12.75">
      <c r="I1059" s="11"/>
    </row>
    <row r="1060" ht="12.75">
      <c r="I1060" s="11"/>
    </row>
    <row r="1061" ht="12.75">
      <c r="I1061" s="11"/>
    </row>
    <row r="1062" ht="12.75">
      <c r="I1062" s="11"/>
    </row>
    <row r="1063" ht="12.75">
      <c r="I1063" s="11"/>
    </row>
    <row r="1064" ht="12.75">
      <c r="I1064" s="11"/>
    </row>
    <row r="1065" ht="12.75">
      <c r="I1065" s="11"/>
    </row>
    <row r="1066" ht="12.75">
      <c r="I1066" s="11"/>
    </row>
    <row r="1067" ht="12.75">
      <c r="I1067" s="11"/>
    </row>
    <row r="1068" ht="12.75">
      <c r="I1068" s="11"/>
    </row>
    <row r="1069" ht="12.75">
      <c r="I1069" s="11"/>
    </row>
    <row r="1070" ht="12.75">
      <c r="I1070" s="11"/>
    </row>
    <row r="1071" ht="12.75">
      <c r="I1071" s="11"/>
    </row>
    <row r="1072" ht="12.75">
      <c r="I1072" s="11"/>
    </row>
    <row r="1073" ht="12.75">
      <c r="I1073" s="11"/>
    </row>
    <row r="1074" ht="12.75">
      <c r="I1074" s="11"/>
    </row>
    <row r="1075" ht="12.75">
      <c r="I1075" s="11"/>
    </row>
    <row r="1076" ht="12.75">
      <c r="I1076" s="11"/>
    </row>
    <row r="1077" ht="12.75">
      <c r="I1077" s="11"/>
    </row>
    <row r="1078" ht="12.75">
      <c r="I1078" s="11"/>
    </row>
    <row r="1079" ht="12.75">
      <c r="I1079" s="11"/>
    </row>
    <row r="1080" ht="12.75">
      <c r="I1080" s="11"/>
    </row>
    <row r="1081" ht="12.75">
      <c r="I1081" s="11"/>
    </row>
    <row r="1082" ht="12.75">
      <c r="I1082" s="11"/>
    </row>
    <row r="1083" ht="12.75">
      <c r="I1083" s="11"/>
    </row>
    <row r="1084" ht="12.75">
      <c r="I1084" s="11"/>
    </row>
    <row r="1085" ht="12.75">
      <c r="I1085" s="11"/>
    </row>
    <row r="1086" ht="12.75">
      <c r="I1086" s="11"/>
    </row>
    <row r="1087" ht="12.75">
      <c r="I1087" s="11"/>
    </row>
    <row r="1088" ht="12.75">
      <c r="I1088" s="11"/>
    </row>
    <row r="1089" ht="12.75">
      <c r="I1089" s="11"/>
    </row>
    <row r="1090" ht="12.75">
      <c r="I1090" s="11"/>
    </row>
    <row r="1091" ht="12.75">
      <c r="I1091" s="11"/>
    </row>
    <row r="1092" ht="12.75">
      <c r="I1092" s="11"/>
    </row>
    <row r="1093" ht="12.75">
      <c r="I1093" s="11"/>
    </row>
    <row r="1094" ht="12.75">
      <c r="I1094" s="11"/>
    </row>
    <row r="1095" ht="12.75">
      <c r="I1095" s="11"/>
    </row>
    <row r="1096" ht="12.75">
      <c r="I1096" s="11"/>
    </row>
    <row r="1097" ht="12.75">
      <c r="I1097" s="11"/>
    </row>
    <row r="1098" ht="12.75">
      <c r="I1098" s="11"/>
    </row>
    <row r="1099" ht="12.75">
      <c r="I1099" s="11"/>
    </row>
    <row r="1100" ht="12.75">
      <c r="I1100" s="11"/>
    </row>
    <row r="1101" ht="12.75">
      <c r="I1101" s="11"/>
    </row>
    <row r="1102" ht="12.75">
      <c r="I1102" s="11"/>
    </row>
    <row r="1103" ht="12.75">
      <c r="I1103" s="11"/>
    </row>
    <row r="1104" ht="12.75">
      <c r="I1104" s="11"/>
    </row>
    <row r="1105" ht="12.75">
      <c r="I1105" s="11"/>
    </row>
    <row r="1106" ht="12.75">
      <c r="I1106" s="11"/>
    </row>
    <row r="1107" ht="12.75">
      <c r="I1107" s="11"/>
    </row>
    <row r="1108" ht="12.75">
      <c r="I1108" s="11"/>
    </row>
    <row r="1109" ht="12.75">
      <c r="I1109" s="11"/>
    </row>
    <row r="1110" ht="12.75">
      <c r="I1110" s="11"/>
    </row>
    <row r="1111" ht="12.75">
      <c r="I1111" s="11"/>
    </row>
    <row r="1112" ht="12.75">
      <c r="I1112" s="11"/>
    </row>
    <row r="1113" ht="12.75">
      <c r="I1113" s="11"/>
    </row>
    <row r="1114" ht="12.75">
      <c r="I1114" s="11"/>
    </row>
    <row r="1115" ht="12.75">
      <c r="I1115" s="11"/>
    </row>
    <row r="1116" ht="12.75">
      <c r="I1116" s="11"/>
    </row>
    <row r="1117" ht="12.75">
      <c r="I1117" s="11"/>
    </row>
    <row r="1118" ht="12.75">
      <c r="I1118" s="11"/>
    </row>
    <row r="1119" ht="12.75">
      <c r="I1119" s="11"/>
    </row>
    <row r="1120" ht="12.75">
      <c r="I1120" s="11"/>
    </row>
    <row r="1121" ht="12.75">
      <c r="I1121" s="11"/>
    </row>
    <row r="1122" ht="12.75">
      <c r="I1122" s="11"/>
    </row>
    <row r="1123" ht="12.75">
      <c r="I1123" s="11"/>
    </row>
    <row r="1124" ht="12.75">
      <c r="I1124" s="11"/>
    </row>
    <row r="1125" ht="12.75">
      <c r="I1125" s="11"/>
    </row>
    <row r="1126" ht="12.75">
      <c r="I1126" s="11"/>
    </row>
    <row r="1127" ht="12.75">
      <c r="I1127" s="11"/>
    </row>
    <row r="1128" ht="12.75">
      <c r="I1128" s="11"/>
    </row>
    <row r="1129" ht="12.75">
      <c r="I1129" s="11"/>
    </row>
    <row r="1130" ht="12.75">
      <c r="I1130" s="11"/>
    </row>
    <row r="1131" ht="12.75">
      <c r="I1131" s="11"/>
    </row>
    <row r="1132" ht="12.75">
      <c r="I1132" s="11"/>
    </row>
    <row r="1133" ht="12.75">
      <c r="I1133" s="11"/>
    </row>
    <row r="1134" ht="12.75">
      <c r="I1134" s="11"/>
    </row>
    <row r="1135" ht="12.75">
      <c r="I1135" s="11"/>
    </row>
    <row r="1136" ht="12.75">
      <c r="I1136" s="11"/>
    </row>
    <row r="1137" ht="12.75">
      <c r="I1137" s="11"/>
    </row>
    <row r="1138" ht="12.75">
      <c r="I1138" s="11"/>
    </row>
    <row r="1139" ht="12.75">
      <c r="I1139" s="11"/>
    </row>
    <row r="1140" ht="12.75">
      <c r="I1140" s="11"/>
    </row>
    <row r="1141" ht="12.75">
      <c r="I1141" s="11"/>
    </row>
    <row r="1142" ht="12.75">
      <c r="I1142" s="11"/>
    </row>
    <row r="1143" ht="12.75">
      <c r="I1143" s="11"/>
    </row>
    <row r="1144" ht="12.75">
      <c r="I1144" s="11"/>
    </row>
    <row r="1145" ht="12.75">
      <c r="I1145" s="11"/>
    </row>
    <row r="1146" ht="12.75">
      <c r="I1146" s="11"/>
    </row>
    <row r="1147" ht="12.75">
      <c r="I1147" s="11"/>
    </row>
    <row r="1148" ht="12.75">
      <c r="I1148" s="11"/>
    </row>
  </sheetData>
  <sheetProtection insertRows="0" deleteRows="0" sort="0" autoFilter="0"/>
  <dataValidations count="19">
    <dataValidation type="list" allowBlank="1" showInputMessage="1" showErrorMessage="1" prompt="C=Clinical&#10;R=Research" sqref="B2:B150">
      <formula1>ProgType</formula1>
    </dataValidation>
    <dataValidation type="list" allowBlank="1" showInputMessage="1" showErrorMessage="1" sqref="C2:C150">
      <formula1>AEN</formula1>
    </dataValidation>
    <dataValidation type="list" allowBlank="1" showInputMessage="1" showErrorMessage="1" sqref="Q2:Q150">
      <formula1>PS</formula1>
    </dataValidation>
    <dataValidation type="date" allowBlank="1" showInputMessage="1" showErrorMessage="1" sqref="S49:S150">
      <formula1>10959</formula1>
      <formula2>34700</formula2>
    </dataValidation>
    <dataValidation type="list" allowBlank="1" showInputMessage="1" showErrorMessage="1" sqref="U2:U150">
      <formula1>Sex</formula1>
    </dataValidation>
    <dataValidation type="list" allowBlank="1" showInputMessage="1" showErrorMessage="1" prompt="AK - Alaskan Native&#10;AS - Asian&#10;BL - Black/Afr. Amer.&#10;WH - White/non hispanic&#10;PI - Native Hawaiian/Pacific Island&#10;HI - Hispanic/Latino&#10;T - Other&#10;TM - Two/more races" sqref="V2:V150">
      <formula1>Eth</formula1>
    </dataValidation>
    <dataValidation type="textLength" operator="equal" allowBlank="1" showInputMessage="1" showErrorMessage="1" sqref="Z2:Z150">
      <formula1>2</formula1>
    </dataValidation>
    <dataValidation type="textLength" operator="equal" allowBlank="1" showInputMessage="1" showErrorMessage="1" sqref="AA2:AA150">
      <formula1>5</formula1>
    </dataValidation>
    <dataValidation type="list" allowBlank="1" showInputMessage="1" showErrorMessage="1" prompt="Y=Yes&#10;N=No" sqref="AE2:AE150">
      <formula1>YN</formula1>
    </dataValidation>
    <dataValidation type="list" allowBlank="1" showInputMessage="1" showErrorMessage="1" prompt="R=Resident&#10;F=Fellow" sqref="AK2:AK150">
      <formula1>RF</formula1>
    </dataValidation>
    <dataValidation type="list" allowBlank="1" showInputMessage="1" showErrorMessage="1" prompt="J-1C (clinical visa)&#10;H-1B (dentistry/pharmacy)&#10;EAD (employment authorization document)" sqref="AD2:AD1149">
      <formula1>Visa</formula1>
    </dataValidation>
    <dataValidation type="list" allowBlank="1" showInputMessage="1" showErrorMessage="1" sqref="AJ2:AJ3">
      <formula1>CRED</formula1>
    </dataValidation>
    <dataValidation type="list" allowBlank="1" showInputMessage="1" showErrorMessage="1" prompt="Y=Yes&#10;N=No&#10;P=Permanent Resident (green card)&#10;&#10;" sqref="AC2:AC1450">
      <formula1>YPN</formula1>
    </dataValidation>
    <dataValidation type="date" allowBlank="1" showInputMessage="1" showErrorMessage="1" sqref="J884:J65536">
      <formula1>43586</formula1>
      <formula2>44012</formula2>
    </dataValidation>
    <dataValidation type="list" allowBlank="1" showInputMessage="1" showErrorMessage="1" sqref="L703:L884">
      <formula1>$AO$2:$AO$14</formula1>
    </dataValidation>
    <dataValidation type="date" allowBlank="1" showInputMessage="1" showErrorMessage="1" sqref="I388:I666">
      <formula1>45078</formula1>
      <formula2>45473</formula2>
    </dataValidation>
    <dataValidation type="date" allowBlank="1" showInputMessage="1" showErrorMessage="1" sqref="J424:J883">
      <formula1>44743</formula1>
      <formula2>45473</formula2>
    </dataValidation>
    <dataValidation type="date" allowBlank="1" showInputMessage="1" showErrorMessage="1" sqref="J2:J423">
      <formula1>44743</formula1>
      <formula2>45108</formula2>
    </dataValidation>
    <dataValidation type="date" allowBlank="1" showInputMessage="1" showErrorMessage="1" sqref="I2:I387">
      <formula1>44713</formula1>
      <formula2>45107</formula2>
    </dataValidation>
  </dataValidations>
  <printOptions/>
  <pageMargins left="0.25" right="0.25" top="0.75" bottom="0.75" header="0.3" footer="0.3"/>
  <pageSetup fitToHeight="0" horizontalDpi="600" verticalDpi="6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10" sqref="I10"/>
    </sheetView>
  </sheetViews>
  <sheetFormatPr defaultColWidth="9.140625" defaultRowHeight="12.75"/>
  <cols>
    <col min="8" max="8" width="12.28125" style="0" bestFit="1" customWidth="1"/>
    <col min="9" max="9" width="11.00390625" style="0" bestFit="1" customWidth="1"/>
  </cols>
  <sheetData>
    <row r="1" spans="1:5" ht="12.75">
      <c r="A1" t="s">
        <v>16</v>
      </c>
      <c r="D1" t="s">
        <v>17</v>
      </c>
      <c r="E1" t="s">
        <v>18</v>
      </c>
    </row>
    <row r="2" spans="1:9" ht="15">
      <c r="A2" t="s">
        <v>14</v>
      </c>
      <c r="D2">
        <v>109500</v>
      </c>
      <c r="E2" t="s">
        <v>19</v>
      </c>
      <c r="G2" s="16">
        <v>109500</v>
      </c>
      <c r="H2" s="18">
        <v>28.54288461538462</v>
      </c>
      <c r="I2" s="22">
        <v>59369.200000000004</v>
      </c>
    </row>
    <row r="3" spans="1:9" ht="15">
      <c r="A3" t="s">
        <v>45</v>
      </c>
      <c r="C3" t="s">
        <v>59</v>
      </c>
      <c r="D3">
        <v>109503</v>
      </c>
      <c r="E3" t="s">
        <v>22</v>
      </c>
      <c r="G3" s="16">
        <v>109506</v>
      </c>
      <c r="H3" s="18">
        <v>29.939326923076923</v>
      </c>
      <c r="I3" s="22">
        <v>62273.8</v>
      </c>
    </row>
    <row r="4" spans="3:9" ht="15">
      <c r="C4" t="s">
        <v>60</v>
      </c>
      <c r="D4">
        <v>109506</v>
      </c>
      <c r="E4" t="s">
        <v>20</v>
      </c>
      <c r="G4" s="16">
        <v>109509</v>
      </c>
      <c r="H4" s="18">
        <v>31.318437499999998</v>
      </c>
      <c r="I4" s="22">
        <v>65142.35</v>
      </c>
    </row>
    <row r="5" spans="2:9" ht="15">
      <c r="B5">
        <v>0.3</v>
      </c>
      <c r="C5" t="s">
        <v>61</v>
      </c>
      <c r="D5">
        <v>109509</v>
      </c>
      <c r="E5" t="s">
        <v>21</v>
      </c>
      <c r="G5" s="16">
        <v>109503</v>
      </c>
      <c r="H5" s="18">
        <v>32.6059375</v>
      </c>
      <c r="I5" s="22">
        <v>67820.35</v>
      </c>
    </row>
    <row r="6" spans="1:9" ht="15">
      <c r="A6" t="s">
        <v>32</v>
      </c>
      <c r="B6">
        <v>0.5</v>
      </c>
      <c r="C6" t="s">
        <v>83</v>
      </c>
      <c r="D6">
        <v>109512</v>
      </c>
      <c r="E6" t="s">
        <v>23</v>
      </c>
      <c r="G6" s="16">
        <v>109512</v>
      </c>
      <c r="H6" s="18">
        <v>33.87759134615385</v>
      </c>
      <c r="I6" s="22">
        <v>70465.39</v>
      </c>
    </row>
    <row r="7" spans="1:9" ht="15">
      <c r="A7" t="s">
        <v>15</v>
      </c>
      <c r="B7">
        <v>1</v>
      </c>
      <c r="C7" t="s">
        <v>54</v>
      </c>
      <c r="D7">
        <v>109515</v>
      </c>
      <c r="E7" t="s">
        <v>24</v>
      </c>
      <c r="G7" s="16">
        <v>109515</v>
      </c>
      <c r="H7" s="18">
        <v>35.00563942307692</v>
      </c>
      <c r="I7" s="22">
        <v>72811.73</v>
      </c>
    </row>
    <row r="8" spans="1:9" ht="15">
      <c r="A8" t="s">
        <v>33</v>
      </c>
      <c r="C8" t="s">
        <v>33</v>
      </c>
      <c r="D8">
        <v>109518</v>
      </c>
      <c r="E8" t="s">
        <v>25</v>
      </c>
      <c r="G8" s="16">
        <v>109518</v>
      </c>
      <c r="H8" s="18">
        <v>36.21143269230769</v>
      </c>
      <c r="I8" s="22">
        <v>75319.78</v>
      </c>
    </row>
    <row r="9" spans="2:9" ht="15">
      <c r="B9" t="s">
        <v>47</v>
      </c>
      <c r="D9">
        <v>109521</v>
      </c>
      <c r="E9" t="s">
        <v>26</v>
      </c>
      <c r="G9" s="16">
        <v>109521</v>
      </c>
      <c r="H9" s="18">
        <v>38.01442788461539</v>
      </c>
      <c r="I9" s="22">
        <v>79070.01000000001</v>
      </c>
    </row>
    <row r="10" spans="1:9" ht="15">
      <c r="A10" t="s">
        <v>34</v>
      </c>
      <c r="B10" t="s">
        <v>48</v>
      </c>
      <c r="D10">
        <v>109530</v>
      </c>
      <c r="E10" t="s">
        <v>27</v>
      </c>
      <c r="G10" s="9">
        <v>109530</v>
      </c>
      <c r="H10" s="18">
        <v>32.6059375</v>
      </c>
      <c r="I10" s="22">
        <v>67820.35</v>
      </c>
    </row>
    <row r="11" spans="1:9" ht="15">
      <c r="A11" t="s">
        <v>35</v>
      </c>
      <c r="B11" t="s">
        <v>77</v>
      </c>
      <c r="D11">
        <v>109533</v>
      </c>
      <c r="E11" t="s">
        <v>28</v>
      </c>
      <c r="G11" s="9">
        <v>109533</v>
      </c>
      <c r="H11" s="18">
        <v>33.87759134615385</v>
      </c>
      <c r="I11" s="22">
        <v>70465.39</v>
      </c>
    </row>
    <row r="12" spans="1:9" ht="15">
      <c r="A12" t="s">
        <v>36</v>
      </c>
      <c r="C12" t="s">
        <v>54</v>
      </c>
      <c r="D12">
        <v>109536</v>
      </c>
      <c r="E12" t="s">
        <v>29</v>
      </c>
      <c r="G12" s="9">
        <v>109536</v>
      </c>
      <c r="H12" s="18">
        <v>35.00563942307692</v>
      </c>
      <c r="I12" s="22">
        <v>72811.73</v>
      </c>
    </row>
    <row r="13" spans="1:9" ht="15">
      <c r="A13" t="s">
        <v>40</v>
      </c>
      <c r="C13" t="s">
        <v>55</v>
      </c>
      <c r="D13">
        <v>109539</v>
      </c>
      <c r="E13" t="s">
        <v>30</v>
      </c>
      <c r="G13" s="9">
        <v>109539</v>
      </c>
      <c r="H13" s="18">
        <v>36.21143269230769</v>
      </c>
      <c r="I13" s="22">
        <v>75319.78</v>
      </c>
    </row>
    <row r="14" spans="1:9" ht="15">
      <c r="A14" t="s">
        <v>37</v>
      </c>
      <c r="C14" t="s">
        <v>33</v>
      </c>
      <c r="D14">
        <v>109542</v>
      </c>
      <c r="E14" t="s">
        <v>31</v>
      </c>
      <c r="G14" s="9">
        <v>109542</v>
      </c>
      <c r="H14" s="18">
        <v>38.01442788461539</v>
      </c>
      <c r="I14" s="22">
        <v>79070.01000000001</v>
      </c>
    </row>
    <row r="15" spans="1:2" ht="12.75">
      <c r="A15" t="s">
        <v>41</v>
      </c>
      <c r="B15" t="s">
        <v>50</v>
      </c>
    </row>
    <row r="16" spans="1:10" ht="12.75">
      <c r="A16" t="s">
        <v>38</v>
      </c>
      <c r="B16" t="s">
        <v>51</v>
      </c>
      <c r="C16" t="s">
        <v>45</v>
      </c>
      <c r="D16" t="s">
        <v>47</v>
      </c>
      <c r="J16" t="s">
        <v>62</v>
      </c>
    </row>
    <row r="17" spans="1:10" ht="12.75">
      <c r="A17" t="s">
        <v>39</v>
      </c>
      <c r="C17" t="s">
        <v>50</v>
      </c>
      <c r="D17" t="s">
        <v>48</v>
      </c>
      <c r="J17" t="s">
        <v>63</v>
      </c>
    </row>
    <row r="18" spans="4:10" ht="12.75">
      <c r="D18" t="s">
        <v>49</v>
      </c>
      <c r="J18" t="s">
        <v>64</v>
      </c>
    </row>
    <row r="19" ht="12.75">
      <c r="J19" t="s">
        <v>65</v>
      </c>
    </row>
    <row r="20" ht="12.75">
      <c r="J20" t="s">
        <v>66</v>
      </c>
    </row>
    <row r="21" ht="12.75">
      <c r="J21" t="s">
        <v>67</v>
      </c>
    </row>
    <row r="22" ht="12.75">
      <c r="J22" t="s">
        <v>68</v>
      </c>
    </row>
    <row r="23" spans="4:10" ht="12.75">
      <c r="D23" t="s">
        <v>76</v>
      </c>
      <c r="J23" t="s">
        <v>69</v>
      </c>
    </row>
    <row r="30" ht="12.75">
      <c r="E30" t="s">
        <v>57</v>
      </c>
    </row>
    <row r="31" ht="12.75">
      <c r="E31" t="s">
        <v>58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Hyson, Maureen</dc:creator>
  <cp:keywords/>
  <dc:description/>
  <cp:lastModifiedBy>Hyson, Maureen</cp:lastModifiedBy>
  <cp:lastPrinted>2018-02-02T12:36:44Z</cp:lastPrinted>
  <dcterms:created xsi:type="dcterms:W3CDTF">2011-01-07T17:04:59Z</dcterms:created>
  <dcterms:modified xsi:type="dcterms:W3CDTF">2022-03-08T17:27:59Z</dcterms:modified>
  <cp:category/>
  <cp:version/>
  <cp:contentType/>
  <cp:contentStatus/>
</cp:coreProperties>
</file>